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r:id="rId1"/>
    <sheet name="2016-2017" sheetId="8" r:id="rId2"/>
  </sheets>
  <calcPr calcId="125725"/>
</workbook>
</file>

<file path=xl/calcChain.xml><?xml version="1.0" encoding="utf-8"?>
<calcChain xmlns="http://schemas.openxmlformats.org/spreadsheetml/2006/main">
  <c r="E36" i="8"/>
  <c r="D27"/>
  <c r="E27" l="1"/>
  <c r="E37" s="1"/>
  <c r="E55" i="1"/>
  <c r="D55"/>
  <c r="C55"/>
  <c r="F32"/>
  <c r="E32"/>
  <c r="D32"/>
  <c r="C32"/>
  <c r="G25"/>
  <c r="F25"/>
  <c r="E25"/>
  <c r="D25"/>
  <c r="D56" s="1"/>
  <c r="C25"/>
  <c r="C56" l="1"/>
  <c r="E56"/>
</calcChain>
</file>

<file path=xl/sharedStrings.xml><?xml version="1.0" encoding="utf-8"?>
<sst xmlns="http://schemas.openxmlformats.org/spreadsheetml/2006/main" count="117" uniqueCount="81">
  <si>
    <t>Учебный план на  2011 – 2012 учебный  год</t>
  </si>
  <si>
    <t xml:space="preserve">МОУ «Новогородская средняя общеобразовательная школа №3» </t>
  </si>
  <si>
    <t>Основное общее образование</t>
  </si>
  <si>
    <t>(шестидневная рабочая неделя)</t>
  </si>
  <si>
    <t>Учебные предметы</t>
  </si>
  <si>
    <t>Количество часов в год</t>
  </si>
  <si>
    <t>Федеральный компонент</t>
  </si>
  <si>
    <t>Русский язык</t>
  </si>
  <si>
    <t>Литература</t>
  </si>
  <si>
    <t xml:space="preserve">Иностранный </t>
  </si>
  <si>
    <t>Математика</t>
  </si>
  <si>
    <t>Информатика и ИКТ</t>
  </si>
  <si>
    <t>История</t>
  </si>
  <si>
    <r>
      <t>Обществознание (</t>
    </r>
    <r>
      <rPr>
        <sz val="9"/>
        <color theme="1"/>
        <rFont val="Arial"/>
        <family val="2"/>
        <charset val="204"/>
      </rPr>
      <t>включая экономику и право)</t>
    </r>
  </si>
  <si>
    <t>География</t>
  </si>
  <si>
    <t>Природоведение</t>
  </si>
  <si>
    <t>Физика</t>
  </si>
  <si>
    <t>Химия</t>
  </si>
  <si>
    <t>Биология</t>
  </si>
  <si>
    <t xml:space="preserve">Искусство </t>
  </si>
  <si>
    <t>Музыка</t>
  </si>
  <si>
    <t>ИЗО</t>
  </si>
  <si>
    <t>Технология</t>
  </si>
  <si>
    <t>Основы безопасности жизнедеятельности</t>
  </si>
  <si>
    <t>Физическая культура</t>
  </si>
  <si>
    <t>ИТОГО</t>
  </si>
  <si>
    <t>Краевой (национально-региональный) компонент</t>
  </si>
  <si>
    <t>Литература Красноярского края</t>
  </si>
  <si>
    <t>Природа и экология Красноярского края</t>
  </si>
  <si>
    <t>Художественная культура края</t>
  </si>
  <si>
    <t xml:space="preserve"> </t>
  </si>
  <si>
    <t>История Красноярского  края</t>
  </si>
  <si>
    <t>Спортивно – познавательный туризм</t>
  </si>
  <si>
    <t>Компонент образовательного учреждения</t>
  </si>
  <si>
    <t>Черчение</t>
  </si>
  <si>
    <t xml:space="preserve">Русский язык </t>
  </si>
  <si>
    <t>"Химико-экологические проблемы современного мира"</t>
  </si>
  <si>
    <t>"Морфология растений"</t>
  </si>
  <si>
    <t>"Техническая графика"</t>
  </si>
  <si>
    <t>"Ключи к тайнам Клио: в мастерской ученого историка"</t>
  </si>
  <si>
    <t>"Культура деловых отношений"</t>
  </si>
  <si>
    <t>"Изобразительно-выразительные средства языка"</t>
  </si>
  <si>
    <t>"Русская литература в творчестве художников иллюстраторов "</t>
  </si>
  <si>
    <t xml:space="preserve">"Мой выбор" </t>
  </si>
  <si>
    <t>"Измерение физических величин"</t>
  </si>
  <si>
    <t>"Уроки словесности"</t>
  </si>
  <si>
    <t>Основы религиозных культур и светской этики</t>
  </si>
  <si>
    <t>Предельно допустимая учебная нагрузка</t>
  </si>
  <si>
    <t>Обществознание (включая экономику и право)</t>
  </si>
  <si>
    <t xml:space="preserve">             МБОУ «Новогородская средняя общеобразовательная школа №3» </t>
  </si>
  <si>
    <t>Иностранный язык</t>
  </si>
  <si>
    <t>Искусство (Музыка и ИЗО)</t>
  </si>
  <si>
    <t>"Это непростое простое предложение"</t>
  </si>
  <si>
    <t>Предельно  допустимая аудиторная учебная нагрузка</t>
  </si>
  <si>
    <t xml:space="preserve">                                (пятидневная рабочая неделя)</t>
  </si>
  <si>
    <t xml:space="preserve">                               Федеральный компонент</t>
  </si>
  <si>
    <t>Количество часов в неделю</t>
  </si>
  <si>
    <t>Форма промежуточной аттестации</t>
  </si>
  <si>
    <t>Классы</t>
  </si>
  <si>
    <t>"Решение текстовых задач"</t>
  </si>
  <si>
    <t>"Практическое обществознание. Экономика"</t>
  </si>
  <si>
    <t xml:space="preserve"> Директор МБОУ Новогородская СОШ №3</t>
  </si>
  <si>
    <t>______________/Е.А.Мясоедова/</t>
  </si>
  <si>
    <t xml:space="preserve"> Учебный план на 2018-2019 учебный год    
</t>
  </si>
  <si>
    <t>Приказ№      от__________2018 г</t>
  </si>
  <si>
    <t>Основное общее образование 9 класс</t>
  </si>
  <si>
    <t>КТ</t>
  </si>
  <si>
    <t>КР</t>
  </si>
  <si>
    <t>ТР</t>
  </si>
  <si>
    <t>З</t>
  </si>
  <si>
    <t>ЗТ</t>
  </si>
  <si>
    <t>И</t>
  </si>
  <si>
    <t>Формы промежуточной аттестации. (Условные обозначения)</t>
  </si>
  <si>
    <t>З - зачёт</t>
  </si>
  <si>
    <t>КР -контрольная работа</t>
  </si>
  <si>
    <t>КТ - контрольное тестирование</t>
  </si>
  <si>
    <t>ЗТ- зачёт по теории</t>
  </si>
  <si>
    <t>ТР - творческая работа</t>
  </si>
  <si>
    <t>И - изложение</t>
  </si>
  <si>
    <t>Д</t>
  </si>
  <si>
    <t>Э - экзамен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</si>
</sst>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Border="1"/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19" fillId="0" borderId="2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5" fillId="0" borderId="0" xfId="0" applyFont="1"/>
    <xf numFmtId="0" fontId="21" fillId="0" borderId="0" xfId="0" applyFont="1"/>
    <xf numFmtId="0" fontId="15" fillId="0" borderId="0" xfId="0" applyFont="1" applyAlignment="1">
      <alignment horizontal="left"/>
    </xf>
    <xf numFmtId="0" fontId="16" fillId="0" borderId="11" xfId="0" applyFont="1" applyBorder="1" applyAlignment="1"/>
    <xf numFmtId="0" fontId="19" fillId="0" borderId="9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6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1" fillId="0" borderId="9" xfId="0" applyFont="1" applyBorder="1" applyAlignment="1"/>
    <xf numFmtId="0" fontId="11" fillId="0" borderId="11" xfId="0" applyFont="1" applyBorder="1" applyAlignment="1"/>
    <xf numFmtId="0" fontId="11" fillId="0" borderId="0" xfId="0" applyFont="1" applyBorder="1" applyAlignment="1"/>
    <xf numFmtId="0" fontId="19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7" fillId="0" borderId="0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18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9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/>
    <xf numFmtId="0" fontId="17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9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selection sqref="A1:J3"/>
    </sheetView>
  </sheetViews>
  <sheetFormatPr defaultRowHeight="15"/>
  <cols>
    <col min="2" max="2" width="25.85546875" customWidth="1"/>
    <col min="8" max="9" width="9.140625" hidden="1" customWidth="1"/>
  </cols>
  <sheetData>
    <row r="1" spans="1:9">
      <c r="B1" s="1"/>
    </row>
    <row r="2" spans="1:9">
      <c r="B2" s="3" t="s">
        <v>0</v>
      </c>
      <c r="C2" s="4"/>
      <c r="D2" s="4"/>
      <c r="E2" s="4"/>
    </row>
    <row r="3" spans="1:9">
      <c r="B3" s="5" t="s">
        <v>1</v>
      </c>
      <c r="C3" s="4"/>
      <c r="D3" s="4"/>
      <c r="E3" s="4"/>
    </row>
    <row r="4" spans="1:9">
      <c r="B4" s="5" t="s">
        <v>2</v>
      </c>
      <c r="C4" s="4"/>
      <c r="D4" s="4"/>
      <c r="E4" s="4"/>
    </row>
    <row r="5" spans="1:9">
      <c r="B5" s="6" t="s">
        <v>3</v>
      </c>
      <c r="C5" s="2"/>
      <c r="D5" s="2"/>
      <c r="E5" s="7"/>
    </row>
    <row r="6" spans="1:9">
      <c r="A6" s="8"/>
      <c r="B6" s="9" t="s">
        <v>4</v>
      </c>
      <c r="C6" s="102" t="s">
        <v>5</v>
      </c>
      <c r="D6" s="103"/>
      <c r="E6" s="103"/>
      <c r="F6" s="103"/>
      <c r="G6" s="103"/>
      <c r="H6" s="103"/>
      <c r="I6" s="108"/>
    </row>
    <row r="7" spans="1:9">
      <c r="A7" s="109" t="s">
        <v>6</v>
      </c>
      <c r="B7" s="110"/>
      <c r="C7" s="10">
        <v>5</v>
      </c>
      <c r="D7" s="10">
        <v>6</v>
      </c>
      <c r="E7" s="10">
        <v>7</v>
      </c>
      <c r="F7" s="10">
        <v>8</v>
      </c>
      <c r="G7" s="10">
        <v>9</v>
      </c>
    </row>
    <row r="8" spans="1:9">
      <c r="A8" s="64" t="s">
        <v>7</v>
      </c>
      <c r="B8" s="65"/>
      <c r="C8" s="11">
        <v>105</v>
      </c>
      <c r="D8" s="11">
        <v>105</v>
      </c>
      <c r="E8" s="11">
        <v>105</v>
      </c>
      <c r="F8" s="11">
        <v>105</v>
      </c>
      <c r="G8" s="11">
        <v>70</v>
      </c>
    </row>
    <row r="9" spans="1:9">
      <c r="A9" s="64" t="s">
        <v>8</v>
      </c>
      <c r="B9" s="65"/>
      <c r="C9" s="11">
        <v>70</v>
      </c>
      <c r="D9" s="11">
        <v>70</v>
      </c>
      <c r="E9" s="11">
        <v>70</v>
      </c>
      <c r="F9" s="11">
        <v>70</v>
      </c>
      <c r="G9" s="11">
        <v>105</v>
      </c>
    </row>
    <row r="10" spans="1:9">
      <c r="A10" s="64" t="s">
        <v>9</v>
      </c>
      <c r="B10" s="65"/>
      <c r="C10" s="11">
        <v>105</v>
      </c>
      <c r="D10" s="11">
        <v>105</v>
      </c>
      <c r="E10" s="11">
        <v>105</v>
      </c>
      <c r="F10" s="11">
        <v>105</v>
      </c>
      <c r="G10" s="11">
        <v>105</v>
      </c>
    </row>
    <row r="11" spans="1:9">
      <c r="A11" s="64" t="s">
        <v>10</v>
      </c>
      <c r="B11" s="65"/>
      <c r="C11" s="11">
        <v>175</v>
      </c>
      <c r="D11" s="11">
        <v>175</v>
      </c>
      <c r="E11" s="11">
        <v>175</v>
      </c>
      <c r="F11" s="11">
        <v>175</v>
      </c>
      <c r="G11" s="11">
        <v>175</v>
      </c>
    </row>
    <row r="12" spans="1:9">
      <c r="A12" s="64" t="s">
        <v>11</v>
      </c>
      <c r="B12" s="65"/>
      <c r="C12" s="12"/>
      <c r="D12" s="12"/>
      <c r="E12" s="12"/>
      <c r="F12" s="11">
        <v>35</v>
      </c>
      <c r="G12" s="11">
        <v>70</v>
      </c>
    </row>
    <row r="13" spans="1:9">
      <c r="A13" s="64" t="s">
        <v>12</v>
      </c>
      <c r="B13" s="65"/>
      <c r="C13" s="11">
        <v>70</v>
      </c>
      <c r="D13" s="11">
        <v>70</v>
      </c>
      <c r="E13" s="11">
        <v>70</v>
      </c>
      <c r="F13" s="11">
        <v>70</v>
      </c>
      <c r="G13" s="11">
        <v>70</v>
      </c>
    </row>
    <row r="14" spans="1:9">
      <c r="A14" s="64" t="s">
        <v>13</v>
      </c>
      <c r="B14" s="65"/>
      <c r="C14" s="12"/>
      <c r="D14" s="11">
        <v>35</v>
      </c>
      <c r="E14" s="11">
        <v>35</v>
      </c>
      <c r="F14" s="11">
        <v>35</v>
      </c>
      <c r="G14" s="11">
        <v>35</v>
      </c>
    </row>
    <row r="15" spans="1:9">
      <c r="A15" s="64" t="s">
        <v>14</v>
      </c>
      <c r="B15" s="65"/>
      <c r="C15" s="12"/>
      <c r="D15" s="11">
        <v>35</v>
      </c>
      <c r="E15" s="11">
        <v>70</v>
      </c>
      <c r="F15" s="11">
        <v>70</v>
      </c>
      <c r="G15" s="11">
        <v>70</v>
      </c>
    </row>
    <row r="16" spans="1:9">
      <c r="A16" s="64" t="s">
        <v>15</v>
      </c>
      <c r="B16" s="65"/>
      <c r="C16" s="11">
        <v>70</v>
      </c>
      <c r="D16" s="12"/>
      <c r="E16" s="12"/>
      <c r="F16" s="12"/>
      <c r="G16" s="12"/>
    </row>
    <row r="17" spans="1:7">
      <c r="A17" s="64" t="s">
        <v>16</v>
      </c>
      <c r="B17" s="65"/>
      <c r="C17" s="12"/>
      <c r="D17" s="12"/>
      <c r="E17" s="11">
        <v>70</v>
      </c>
      <c r="F17" s="11">
        <v>70</v>
      </c>
      <c r="G17" s="11">
        <v>70</v>
      </c>
    </row>
    <row r="18" spans="1:7">
      <c r="A18" s="64" t="s">
        <v>17</v>
      </c>
      <c r="B18" s="65"/>
      <c r="C18" s="12"/>
      <c r="D18" s="12"/>
      <c r="E18" s="12"/>
      <c r="F18" s="11">
        <v>70</v>
      </c>
      <c r="G18" s="11">
        <v>70</v>
      </c>
    </row>
    <row r="19" spans="1:7">
      <c r="A19" s="64" t="s">
        <v>18</v>
      </c>
      <c r="B19" s="65"/>
      <c r="C19" s="12"/>
      <c r="D19" s="11">
        <v>35</v>
      </c>
      <c r="E19" s="11">
        <v>70</v>
      </c>
      <c r="F19" s="11">
        <v>70</v>
      </c>
      <c r="G19" s="11">
        <v>70</v>
      </c>
    </row>
    <row r="20" spans="1:7">
      <c r="A20" s="98" t="s">
        <v>19</v>
      </c>
      <c r="B20" s="13" t="s">
        <v>20</v>
      </c>
      <c r="C20" s="11">
        <v>35</v>
      </c>
      <c r="D20" s="11">
        <v>35</v>
      </c>
      <c r="E20" s="11">
        <v>35</v>
      </c>
      <c r="F20" s="104">
        <v>35</v>
      </c>
      <c r="G20" s="106">
        <v>35</v>
      </c>
    </row>
    <row r="21" spans="1:7">
      <c r="A21" s="99"/>
      <c r="B21" s="13" t="s">
        <v>21</v>
      </c>
      <c r="C21" s="11">
        <v>35</v>
      </c>
      <c r="D21" s="11">
        <v>35</v>
      </c>
      <c r="E21" s="11">
        <v>35</v>
      </c>
      <c r="F21" s="105"/>
      <c r="G21" s="107"/>
    </row>
    <row r="22" spans="1:7">
      <c r="A22" s="64" t="s">
        <v>22</v>
      </c>
      <c r="B22" s="65"/>
      <c r="C22" s="11">
        <v>70</v>
      </c>
      <c r="D22" s="11">
        <v>70</v>
      </c>
      <c r="E22" s="11">
        <v>70</v>
      </c>
      <c r="F22" s="11">
        <v>35</v>
      </c>
      <c r="G22" s="12"/>
    </row>
    <row r="23" spans="1:7">
      <c r="A23" s="64" t="s">
        <v>23</v>
      </c>
      <c r="B23" s="65"/>
      <c r="C23" s="12"/>
      <c r="D23" s="12"/>
      <c r="E23" s="12"/>
      <c r="F23" s="11">
        <v>35</v>
      </c>
      <c r="G23" s="12"/>
    </row>
    <row r="24" spans="1:7">
      <c r="A24" s="64" t="s">
        <v>24</v>
      </c>
      <c r="B24" s="65"/>
      <c r="C24" s="11">
        <v>105</v>
      </c>
      <c r="D24" s="11">
        <v>105</v>
      </c>
      <c r="E24" s="11">
        <v>105</v>
      </c>
      <c r="F24" s="11">
        <v>105</v>
      </c>
      <c r="G24" s="11">
        <v>105</v>
      </c>
    </row>
    <row r="25" spans="1:7">
      <c r="A25" s="100" t="s">
        <v>25</v>
      </c>
      <c r="B25" s="101"/>
      <c r="C25" s="14">
        <f>SUM(C8:C24)</f>
        <v>840</v>
      </c>
      <c r="D25" s="14">
        <f>SUM(D8:D24)</f>
        <v>875</v>
      </c>
      <c r="E25" s="14">
        <f>SUM(E8:E24)</f>
        <v>1015</v>
      </c>
      <c r="F25" s="14">
        <f>SUM(F8:F24)</f>
        <v>1085</v>
      </c>
      <c r="G25" s="14">
        <f>SUM(G8:G24)</f>
        <v>1050</v>
      </c>
    </row>
    <row r="26" spans="1:7">
      <c r="A26" s="102" t="s">
        <v>26</v>
      </c>
      <c r="B26" s="103"/>
      <c r="C26" s="103"/>
      <c r="D26" s="103"/>
      <c r="E26" s="103"/>
      <c r="F26" s="103"/>
      <c r="G26" s="103"/>
    </row>
    <row r="27" spans="1:7">
      <c r="A27" s="64" t="s">
        <v>27</v>
      </c>
      <c r="B27" s="65"/>
      <c r="C27" s="11">
        <v>17</v>
      </c>
      <c r="D27" s="11">
        <v>17</v>
      </c>
      <c r="E27" s="11">
        <v>17</v>
      </c>
      <c r="F27" s="12"/>
      <c r="G27" s="12"/>
    </row>
    <row r="28" spans="1:7">
      <c r="A28" s="64" t="s">
        <v>28</v>
      </c>
      <c r="B28" s="65"/>
      <c r="C28" s="11">
        <v>18</v>
      </c>
      <c r="D28" s="11">
        <v>18</v>
      </c>
      <c r="E28" s="11">
        <v>18</v>
      </c>
      <c r="F28" s="11">
        <v>18</v>
      </c>
      <c r="G28" s="12"/>
    </row>
    <row r="29" spans="1:7">
      <c r="A29" s="64" t="s">
        <v>29</v>
      </c>
      <c r="B29" s="65"/>
      <c r="C29" s="11" t="s">
        <v>30</v>
      </c>
      <c r="D29" s="11">
        <v>17</v>
      </c>
      <c r="E29" s="11">
        <v>17</v>
      </c>
      <c r="F29" s="12"/>
      <c r="G29" s="12"/>
    </row>
    <row r="30" spans="1:7">
      <c r="A30" s="64" t="s">
        <v>31</v>
      </c>
      <c r="B30" s="65"/>
      <c r="C30" s="12"/>
      <c r="D30" s="11">
        <v>18</v>
      </c>
      <c r="E30" s="11">
        <v>18</v>
      </c>
      <c r="F30" s="15">
        <v>18</v>
      </c>
      <c r="G30" s="12">
        <v>18</v>
      </c>
    </row>
    <row r="31" spans="1:7">
      <c r="A31" s="64" t="s">
        <v>32</v>
      </c>
      <c r="B31" s="65"/>
      <c r="C31" s="11">
        <v>17</v>
      </c>
      <c r="D31" s="11">
        <v>17</v>
      </c>
      <c r="E31" s="11">
        <v>17</v>
      </c>
      <c r="F31" s="16"/>
      <c r="G31" s="12"/>
    </row>
    <row r="32" spans="1:7" ht="15.75">
      <c r="A32" s="96" t="s">
        <v>25</v>
      </c>
      <c r="B32" s="97"/>
      <c r="C32" s="17">
        <f>SUM(C27:C31)</f>
        <v>52</v>
      </c>
      <c r="D32" s="17">
        <f>SUM(D27:D31)</f>
        <v>87</v>
      </c>
      <c r="E32" s="17">
        <f>SUM(E27:E31)</f>
        <v>87</v>
      </c>
      <c r="F32" s="17">
        <f>SUM(F27:F31)</f>
        <v>36</v>
      </c>
      <c r="G32" s="18">
        <v>18</v>
      </c>
    </row>
    <row r="33" spans="1:10" ht="15" customHeight="1">
      <c r="A33" s="61" t="s">
        <v>33</v>
      </c>
      <c r="B33" s="62"/>
      <c r="C33" s="62"/>
      <c r="D33" s="62"/>
      <c r="E33" s="62"/>
      <c r="F33" s="62"/>
      <c r="G33" s="62"/>
    </row>
    <row r="34" spans="1:10">
      <c r="A34" s="92"/>
      <c r="B34" s="93"/>
      <c r="C34" s="19">
        <v>5</v>
      </c>
      <c r="D34" s="14">
        <v>6</v>
      </c>
      <c r="E34" s="14">
        <v>7</v>
      </c>
      <c r="F34" s="14">
        <v>8</v>
      </c>
      <c r="G34" s="14">
        <v>9</v>
      </c>
    </row>
    <row r="35" spans="1:10" ht="15" customHeight="1">
      <c r="A35" s="64" t="s">
        <v>11</v>
      </c>
      <c r="B35" s="65"/>
      <c r="C35" s="20">
        <v>35</v>
      </c>
      <c r="D35" s="11">
        <v>18</v>
      </c>
      <c r="E35" s="11">
        <v>18</v>
      </c>
      <c r="F35" s="12"/>
      <c r="G35" s="12"/>
    </row>
    <row r="36" spans="1:10" ht="15" customHeight="1">
      <c r="A36" s="64" t="s">
        <v>34</v>
      </c>
      <c r="B36" s="65"/>
      <c r="C36" s="21"/>
      <c r="D36" s="12"/>
      <c r="E36" s="12"/>
      <c r="F36" s="11">
        <v>35</v>
      </c>
      <c r="G36" s="11"/>
    </row>
    <row r="37" spans="1:10" ht="15" customHeight="1">
      <c r="A37" s="64" t="s">
        <v>14</v>
      </c>
      <c r="B37" s="65"/>
      <c r="C37" s="21"/>
      <c r="D37" s="11">
        <v>35</v>
      </c>
      <c r="E37" s="12"/>
      <c r="F37" s="12"/>
      <c r="G37" s="12"/>
    </row>
    <row r="38" spans="1:10">
      <c r="A38" s="94" t="s">
        <v>23</v>
      </c>
      <c r="B38" s="95"/>
      <c r="C38" s="20">
        <v>35</v>
      </c>
      <c r="D38" s="12"/>
      <c r="E38" s="12">
        <v>35</v>
      </c>
      <c r="F38" s="11"/>
      <c r="G38" s="12">
        <v>35</v>
      </c>
      <c r="H38" s="22"/>
      <c r="I38" s="22"/>
      <c r="J38" s="22"/>
    </row>
    <row r="39" spans="1:10">
      <c r="A39" s="23" t="s">
        <v>35</v>
      </c>
      <c r="B39" s="24"/>
      <c r="C39" s="20">
        <v>105</v>
      </c>
      <c r="D39" s="12">
        <v>105</v>
      </c>
      <c r="E39" s="12">
        <v>35</v>
      </c>
      <c r="F39" s="25"/>
      <c r="G39" s="12"/>
    </row>
    <row r="40" spans="1:10" ht="15" customHeight="1">
      <c r="A40" s="80" t="s">
        <v>36</v>
      </c>
      <c r="B40" s="81"/>
      <c r="C40" s="66"/>
      <c r="D40" s="66"/>
      <c r="E40" s="66"/>
      <c r="F40" s="76">
        <v>18</v>
      </c>
      <c r="G40" s="66"/>
    </row>
    <row r="41" spans="1:10">
      <c r="A41" s="82"/>
      <c r="B41" s="83"/>
      <c r="C41" s="67"/>
      <c r="D41" s="67"/>
      <c r="E41" s="67"/>
      <c r="F41" s="77"/>
      <c r="G41" s="67"/>
    </row>
    <row r="42" spans="1:10" ht="15" customHeight="1">
      <c r="A42" s="64" t="s">
        <v>37</v>
      </c>
      <c r="B42" s="65"/>
      <c r="C42" s="21"/>
      <c r="D42" s="12"/>
      <c r="E42" s="12"/>
      <c r="F42" s="11">
        <v>17</v>
      </c>
      <c r="G42" s="12"/>
    </row>
    <row r="43" spans="1:10" ht="15" customHeight="1">
      <c r="A43" s="64" t="s">
        <v>38</v>
      </c>
      <c r="B43" s="65"/>
      <c r="C43" s="21"/>
      <c r="D43" s="12"/>
      <c r="E43" s="12"/>
      <c r="F43" s="11"/>
      <c r="G43" s="12">
        <v>18</v>
      </c>
    </row>
    <row r="44" spans="1:10" ht="15" customHeight="1">
      <c r="A44" s="80" t="s">
        <v>39</v>
      </c>
      <c r="B44" s="81"/>
      <c r="C44" s="66"/>
      <c r="D44" s="66"/>
      <c r="E44" s="66"/>
      <c r="F44" s="84"/>
      <c r="G44" s="70">
        <v>17</v>
      </c>
    </row>
    <row r="45" spans="1:10">
      <c r="A45" s="82"/>
      <c r="B45" s="83"/>
      <c r="C45" s="67"/>
      <c r="D45" s="67"/>
      <c r="E45" s="67"/>
      <c r="F45" s="85"/>
      <c r="G45" s="71"/>
    </row>
    <row r="46" spans="1:10" ht="15" customHeight="1">
      <c r="A46" s="64" t="s">
        <v>40</v>
      </c>
      <c r="B46" s="65"/>
      <c r="C46" s="21"/>
      <c r="D46" s="12"/>
      <c r="E46" s="12"/>
      <c r="F46" s="12"/>
      <c r="G46" s="11">
        <v>18</v>
      </c>
    </row>
    <row r="47" spans="1:10" ht="15" customHeight="1">
      <c r="A47" s="72" t="s">
        <v>41</v>
      </c>
      <c r="B47" s="73"/>
      <c r="C47" s="66"/>
      <c r="D47" s="66"/>
      <c r="E47" s="66"/>
      <c r="F47" s="66"/>
      <c r="G47" s="76">
        <v>17</v>
      </c>
    </row>
    <row r="48" spans="1:10">
      <c r="A48" s="74"/>
      <c r="B48" s="75"/>
      <c r="C48" s="67"/>
      <c r="D48" s="67"/>
      <c r="E48" s="67"/>
      <c r="F48" s="67"/>
      <c r="G48" s="77"/>
    </row>
    <row r="49" spans="1:7">
      <c r="A49" s="88" t="s">
        <v>42</v>
      </c>
      <c r="B49" s="89"/>
      <c r="C49" s="66"/>
      <c r="D49" s="66"/>
      <c r="E49" s="66"/>
      <c r="F49" s="66"/>
      <c r="G49" s="68">
        <v>17</v>
      </c>
    </row>
    <row r="50" spans="1:7">
      <c r="A50" s="90"/>
      <c r="B50" s="91"/>
      <c r="C50" s="67"/>
      <c r="D50" s="67"/>
      <c r="E50" s="67"/>
      <c r="F50" s="67"/>
      <c r="G50" s="69"/>
    </row>
    <row r="51" spans="1:7">
      <c r="A51" s="63" t="s">
        <v>43</v>
      </c>
      <c r="B51" s="63"/>
      <c r="C51" s="21"/>
      <c r="D51" s="12"/>
      <c r="E51" s="12"/>
      <c r="F51" s="11">
        <v>17</v>
      </c>
      <c r="G51" s="12">
        <v>17</v>
      </c>
    </row>
    <row r="52" spans="1:7">
      <c r="A52" s="64" t="s">
        <v>44</v>
      </c>
      <c r="B52" s="65"/>
      <c r="C52" s="21"/>
      <c r="D52" s="12"/>
      <c r="E52" s="12"/>
      <c r="F52" s="12"/>
      <c r="G52" s="11">
        <v>18</v>
      </c>
    </row>
    <row r="53" spans="1:7">
      <c r="A53" s="63" t="s">
        <v>45</v>
      </c>
      <c r="B53" s="63"/>
      <c r="C53" s="21"/>
      <c r="D53" s="12"/>
      <c r="E53" s="12"/>
      <c r="F53" s="11">
        <v>17</v>
      </c>
      <c r="G53" s="12"/>
    </row>
    <row r="54" spans="1:7">
      <c r="A54" s="63" t="s">
        <v>46</v>
      </c>
      <c r="B54" s="63"/>
      <c r="C54" s="21">
        <v>17</v>
      </c>
      <c r="D54" s="12"/>
      <c r="E54" s="12"/>
      <c r="F54" s="12"/>
      <c r="G54" s="11"/>
    </row>
    <row r="55" spans="1:7">
      <c r="A55" s="86" t="s">
        <v>25</v>
      </c>
      <c r="B55" s="86"/>
      <c r="C55" s="19">
        <f>SUM(C35:C54)</f>
        <v>192</v>
      </c>
      <c r="D55" s="14">
        <f>SUM(D35:D54)</f>
        <v>158</v>
      </c>
      <c r="E55" s="14">
        <f>SUM(E35:E54)</f>
        <v>88</v>
      </c>
      <c r="F55" s="14">
        <v>105</v>
      </c>
      <c r="G55" s="14">
        <v>158</v>
      </c>
    </row>
    <row r="56" spans="1:7">
      <c r="A56" s="87" t="s">
        <v>47</v>
      </c>
      <c r="B56" s="87"/>
      <c r="C56" s="78">
        <f>(C25+C32+C55)</f>
        <v>1084</v>
      </c>
      <c r="D56" s="78">
        <f>(D25+D32+D55)</f>
        <v>1120</v>
      </c>
      <c r="E56" s="78">
        <f>(E25+E32+E55)</f>
        <v>1190</v>
      </c>
      <c r="F56" s="78">
        <v>1225</v>
      </c>
      <c r="G56" s="78">
        <v>1225</v>
      </c>
    </row>
    <row r="57" spans="1:7">
      <c r="A57" s="87"/>
      <c r="B57" s="87"/>
      <c r="C57" s="79"/>
      <c r="D57" s="79"/>
      <c r="E57" s="79"/>
      <c r="F57" s="79"/>
      <c r="G57" s="79"/>
    </row>
  </sheetData>
  <mergeCells count="72">
    <mergeCell ref="A16:B16"/>
    <mergeCell ref="A10:B10"/>
    <mergeCell ref="C6:I6"/>
    <mergeCell ref="A7:B7"/>
    <mergeCell ref="A8:B8"/>
    <mergeCell ref="A9:B9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A21"/>
    <mergeCell ref="A22:B22"/>
    <mergeCell ref="A23:B23"/>
    <mergeCell ref="A24:B24"/>
    <mergeCell ref="A25:B25"/>
    <mergeCell ref="A26:G26"/>
    <mergeCell ref="F20:F21"/>
    <mergeCell ref="G20:G21"/>
    <mergeCell ref="A28:B28"/>
    <mergeCell ref="A29:B29"/>
    <mergeCell ref="A30:B30"/>
    <mergeCell ref="A31:B31"/>
    <mergeCell ref="A32:B32"/>
    <mergeCell ref="A42:B42"/>
    <mergeCell ref="A34:B34"/>
    <mergeCell ref="A35:B35"/>
    <mergeCell ref="A36:B36"/>
    <mergeCell ref="A37:B37"/>
    <mergeCell ref="A38:B38"/>
    <mergeCell ref="A40:B41"/>
    <mergeCell ref="C40:C41"/>
    <mergeCell ref="D40:D41"/>
    <mergeCell ref="E40:E41"/>
    <mergeCell ref="F40:F41"/>
    <mergeCell ref="G40:G41"/>
    <mergeCell ref="E56:E57"/>
    <mergeCell ref="F56:F57"/>
    <mergeCell ref="G56:G57"/>
    <mergeCell ref="A43:B43"/>
    <mergeCell ref="A44:B45"/>
    <mergeCell ref="C44:C45"/>
    <mergeCell ref="D44:D45"/>
    <mergeCell ref="E44:E45"/>
    <mergeCell ref="F44:F45"/>
    <mergeCell ref="A55:B55"/>
    <mergeCell ref="A56:B57"/>
    <mergeCell ref="A49:B50"/>
    <mergeCell ref="C49:C50"/>
    <mergeCell ref="D49:D50"/>
    <mergeCell ref="C56:C57"/>
    <mergeCell ref="D56:D57"/>
    <mergeCell ref="A33:G33"/>
    <mergeCell ref="A51:B51"/>
    <mergeCell ref="A52:B52"/>
    <mergeCell ref="A53:B53"/>
    <mergeCell ref="A54:B54"/>
    <mergeCell ref="E49:E50"/>
    <mergeCell ref="F49:F50"/>
    <mergeCell ref="G49:G50"/>
    <mergeCell ref="G44:G45"/>
    <mergeCell ref="A46:B46"/>
    <mergeCell ref="A47:B48"/>
    <mergeCell ref="C47:C48"/>
    <mergeCell ref="D47:D48"/>
    <mergeCell ref="E47:E48"/>
    <mergeCell ref="F47:F48"/>
    <mergeCell ref="G47:G4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workbookViewId="0">
      <selection activeCell="H15" sqref="H15"/>
    </sheetView>
  </sheetViews>
  <sheetFormatPr defaultRowHeight="15"/>
  <cols>
    <col min="3" max="3" width="15.140625" customWidth="1"/>
    <col min="4" max="4" width="13" customWidth="1"/>
    <col min="5" max="5" width="13.5703125" customWidth="1"/>
    <col min="6" max="6" width="15.42578125" customWidth="1"/>
    <col min="8" max="8" width="13.42578125" customWidth="1"/>
    <col min="9" max="9" width="13.28515625" customWidth="1"/>
  </cols>
  <sheetData>
    <row r="1" spans="2:13">
      <c r="F1" s="29" t="s">
        <v>61</v>
      </c>
      <c r="G1" s="29"/>
      <c r="H1" s="29"/>
      <c r="I1" s="29"/>
    </row>
    <row r="2" spans="2:13">
      <c r="F2" s="29" t="s">
        <v>62</v>
      </c>
      <c r="G2" s="29"/>
      <c r="H2" s="29"/>
      <c r="I2" s="29"/>
      <c r="M2" s="29"/>
    </row>
    <row r="3" spans="2:13">
      <c r="F3" s="31" t="s">
        <v>64</v>
      </c>
      <c r="G3" s="31"/>
      <c r="H3" s="31"/>
      <c r="I3" s="31"/>
      <c r="M3" s="30"/>
    </row>
    <row r="5" spans="2:13" ht="15" customHeight="1">
      <c r="B5" s="112" t="s">
        <v>63</v>
      </c>
      <c r="C5" s="112"/>
      <c r="D5" s="112"/>
      <c r="E5" s="112"/>
      <c r="F5" s="112"/>
      <c r="G5" s="112"/>
      <c r="H5" s="112"/>
      <c r="I5" s="112"/>
      <c r="J5" s="31"/>
    </row>
    <row r="6" spans="2:13" ht="15.75">
      <c r="B6" s="116" t="s">
        <v>49</v>
      </c>
      <c r="C6" s="116"/>
      <c r="D6" s="116"/>
      <c r="E6" s="116"/>
      <c r="F6" s="116"/>
      <c r="G6" s="116"/>
      <c r="H6" s="116"/>
      <c r="I6" s="116"/>
    </row>
    <row r="7" spans="2:13" ht="15.75">
      <c r="B7" s="117" t="s">
        <v>65</v>
      </c>
      <c r="C7" s="117"/>
      <c r="D7" s="117"/>
      <c r="E7" s="117"/>
      <c r="F7" s="117"/>
      <c r="G7" s="117"/>
      <c r="H7" s="117"/>
      <c r="I7" s="117"/>
    </row>
    <row r="8" spans="2:13" ht="15.75">
      <c r="B8" s="26" t="s">
        <v>54</v>
      </c>
      <c r="C8" s="26"/>
      <c r="D8" s="32"/>
      <c r="E8" s="32"/>
      <c r="F8" s="32"/>
      <c r="G8" s="39"/>
      <c r="H8" s="26"/>
      <c r="I8" s="26"/>
    </row>
    <row r="9" spans="2:13" ht="47.25">
      <c r="B9" s="122" t="s">
        <v>4</v>
      </c>
      <c r="C9" s="123"/>
      <c r="D9" s="27" t="s">
        <v>56</v>
      </c>
      <c r="E9" s="27" t="s">
        <v>5</v>
      </c>
      <c r="F9" s="28" t="s">
        <v>57</v>
      </c>
      <c r="G9" s="40"/>
      <c r="H9" s="40"/>
      <c r="I9" s="40"/>
    </row>
    <row r="10" spans="2:13" ht="15.75">
      <c r="B10" s="118" t="s">
        <v>58</v>
      </c>
      <c r="C10" s="119"/>
      <c r="D10" s="124">
        <v>9</v>
      </c>
      <c r="E10" s="124"/>
      <c r="F10" s="124"/>
      <c r="G10" s="115"/>
      <c r="H10" s="115"/>
      <c r="I10" s="115"/>
    </row>
    <row r="11" spans="2:13" ht="15.75">
      <c r="B11" s="41" t="s">
        <v>55</v>
      </c>
      <c r="C11" s="42"/>
      <c r="D11" s="42"/>
      <c r="E11" s="42"/>
      <c r="F11" s="49"/>
      <c r="G11" s="43"/>
      <c r="H11" s="43"/>
      <c r="I11" s="43"/>
    </row>
    <row r="12" spans="2:13" ht="15" customHeight="1">
      <c r="B12" s="113" t="s">
        <v>7</v>
      </c>
      <c r="C12" s="114"/>
      <c r="D12" s="33">
        <v>2</v>
      </c>
      <c r="E12" s="33">
        <v>68</v>
      </c>
      <c r="F12" s="28" t="s">
        <v>66</v>
      </c>
      <c r="G12" s="40"/>
      <c r="H12" s="40"/>
      <c r="I12" s="40"/>
    </row>
    <row r="13" spans="2:13" ht="15.75">
      <c r="B13" s="113" t="s">
        <v>8</v>
      </c>
      <c r="C13" s="114"/>
      <c r="D13" s="33">
        <v>3</v>
      </c>
      <c r="E13" s="33">
        <v>102</v>
      </c>
      <c r="F13" s="34" t="s">
        <v>66</v>
      </c>
      <c r="G13" s="40"/>
      <c r="H13" s="40"/>
      <c r="I13" s="44"/>
    </row>
    <row r="14" spans="2:13" ht="15.75">
      <c r="B14" s="120" t="s">
        <v>50</v>
      </c>
      <c r="C14" s="121"/>
      <c r="D14" s="33">
        <v>3</v>
      </c>
      <c r="E14" s="33">
        <v>102</v>
      </c>
      <c r="F14" s="34" t="s">
        <v>67</v>
      </c>
      <c r="G14" s="40"/>
      <c r="H14" s="40"/>
      <c r="I14" s="40"/>
    </row>
    <row r="15" spans="2:13" ht="15.75">
      <c r="B15" s="113" t="s">
        <v>10</v>
      </c>
      <c r="C15" s="114"/>
      <c r="D15" s="33">
        <v>5</v>
      </c>
      <c r="E15" s="33">
        <v>170</v>
      </c>
      <c r="F15" s="34" t="s">
        <v>67</v>
      </c>
      <c r="G15" s="40"/>
      <c r="H15" s="40"/>
      <c r="I15" s="40"/>
    </row>
    <row r="16" spans="2:13" ht="15.75">
      <c r="B16" s="120" t="s">
        <v>11</v>
      </c>
      <c r="C16" s="121"/>
      <c r="D16" s="33">
        <v>2</v>
      </c>
      <c r="E16" s="33">
        <v>68</v>
      </c>
      <c r="F16" s="34" t="s">
        <v>66</v>
      </c>
      <c r="G16" s="40"/>
      <c r="H16" s="40"/>
      <c r="I16" s="40"/>
    </row>
    <row r="17" spans="2:9" ht="15.75">
      <c r="B17" s="113" t="s">
        <v>12</v>
      </c>
      <c r="C17" s="114"/>
      <c r="D17" s="33">
        <v>2</v>
      </c>
      <c r="E17" s="33">
        <v>68</v>
      </c>
      <c r="F17" s="34" t="s">
        <v>66</v>
      </c>
      <c r="G17" s="40"/>
      <c r="H17" s="40"/>
      <c r="I17" s="40"/>
    </row>
    <row r="18" spans="2:9" ht="44.25" customHeight="1">
      <c r="B18" s="120" t="s">
        <v>48</v>
      </c>
      <c r="C18" s="121"/>
      <c r="D18" s="33">
        <v>1</v>
      </c>
      <c r="E18" s="33">
        <v>34</v>
      </c>
      <c r="F18" s="34" t="s">
        <v>66</v>
      </c>
      <c r="G18" s="40"/>
      <c r="H18" s="40"/>
      <c r="I18" s="40"/>
    </row>
    <row r="19" spans="2:9" ht="15.75">
      <c r="B19" s="113" t="s">
        <v>14</v>
      </c>
      <c r="C19" s="114"/>
      <c r="D19" s="33">
        <v>2</v>
      </c>
      <c r="E19" s="33">
        <v>68</v>
      </c>
      <c r="F19" s="34" t="s">
        <v>66</v>
      </c>
      <c r="G19" s="40"/>
      <c r="H19" s="40"/>
      <c r="I19" s="40"/>
    </row>
    <row r="20" spans="2:9" ht="15.75">
      <c r="B20" s="113" t="s">
        <v>16</v>
      </c>
      <c r="C20" s="114"/>
      <c r="D20" s="33">
        <v>2</v>
      </c>
      <c r="E20" s="33">
        <v>68</v>
      </c>
      <c r="F20" s="34" t="s">
        <v>66</v>
      </c>
      <c r="G20" s="40"/>
      <c r="H20" s="40"/>
      <c r="I20" s="45"/>
    </row>
    <row r="21" spans="2:9" ht="15.75">
      <c r="B21" s="113" t="s">
        <v>17</v>
      </c>
      <c r="C21" s="114"/>
      <c r="D21" s="33">
        <v>2</v>
      </c>
      <c r="E21" s="33">
        <v>68</v>
      </c>
      <c r="F21" s="34" t="s">
        <v>67</v>
      </c>
      <c r="G21" s="40"/>
      <c r="H21" s="40"/>
      <c r="I21" s="40"/>
    </row>
    <row r="22" spans="2:9" ht="15.75">
      <c r="B22" s="113" t="s">
        <v>18</v>
      </c>
      <c r="C22" s="114"/>
      <c r="D22" s="33">
        <v>2</v>
      </c>
      <c r="E22" s="33">
        <v>68</v>
      </c>
      <c r="F22" s="34" t="s">
        <v>66</v>
      </c>
      <c r="G22" s="40"/>
      <c r="H22" s="40"/>
      <c r="I22" s="40"/>
    </row>
    <row r="23" spans="2:9" ht="24.75" customHeight="1">
      <c r="B23" s="130" t="s">
        <v>51</v>
      </c>
      <c r="C23" s="131"/>
      <c r="D23" s="35">
        <v>1</v>
      </c>
      <c r="E23" s="35">
        <v>34</v>
      </c>
      <c r="F23" s="50" t="s">
        <v>68</v>
      </c>
      <c r="G23" s="46"/>
      <c r="H23" s="46"/>
      <c r="I23" s="46"/>
    </row>
    <row r="24" spans="2:9" ht="18.75" customHeight="1">
      <c r="B24" s="113" t="s">
        <v>22</v>
      </c>
      <c r="C24" s="114"/>
      <c r="D24" s="27"/>
      <c r="E24" s="27"/>
      <c r="F24" s="28"/>
      <c r="G24" s="40"/>
      <c r="H24" s="40"/>
      <c r="I24" s="47"/>
    </row>
    <row r="25" spans="2:9" ht="33" customHeight="1">
      <c r="B25" s="120" t="s">
        <v>23</v>
      </c>
      <c r="C25" s="121"/>
      <c r="D25" s="33"/>
      <c r="E25" s="33"/>
      <c r="F25" s="28"/>
      <c r="G25" s="40"/>
      <c r="H25" s="40"/>
      <c r="I25" s="47"/>
    </row>
    <row r="26" spans="2:9" ht="24.75" customHeight="1">
      <c r="B26" s="113" t="s">
        <v>24</v>
      </c>
      <c r="C26" s="114"/>
      <c r="D26" s="33">
        <v>3</v>
      </c>
      <c r="E26" s="33">
        <v>102</v>
      </c>
      <c r="F26" s="34" t="s">
        <v>70</v>
      </c>
      <c r="G26" s="40"/>
      <c r="H26" s="40"/>
      <c r="I26" s="40"/>
    </row>
    <row r="27" spans="2:9" ht="15.75">
      <c r="B27" s="125" t="s">
        <v>25</v>
      </c>
      <c r="C27" s="126"/>
      <c r="D27" s="36">
        <f>SUM(D12:D26)</f>
        <v>30</v>
      </c>
      <c r="E27" s="36">
        <f>SUM(E12:E26)</f>
        <v>1020</v>
      </c>
      <c r="F27" s="38"/>
      <c r="G27" s="48"/>
      <c r="H27" s="48"/>
      <c r="I27" s="47"/>
    </row>
    <row r="28" spans="2:9" ht="15.75" customHeight="1">
      <c r="B28" s="127" t="s">
        <v>26</v>
      </c>
      <c r="C28" s="128"/>
      <c r="D28" s="128"/>
      <c r="E28" s="128"/>
      <c r="F28" s="128"/>
      <c r="G28" s="129"/>
      <c r="H28" s="129"/>
      <c r="I28" s="129"/>
    </row>
    <row r="29" spans="2:9" ht="31.5" customHeight="1">
      <c r="B29" s="120" t="s">
        <v>28</v>
      </c>
      <c r="C29" s="121"/>
      <c r="D29" s="28"/>
      <c r="E29" s="37"/>
      <c r="F29" s="28"/>
      <c r="G29" s="40"/>
      <c r="H29" s="40"/>
      <c r="I29" s="47"/>
    </row>
    <row r="30" spans="2:9" ht="32.25" customHeight="1">
      <c r="B30" s="120" t="s">
        <v>31</v>
      </c>
      <c r="C30" s="121"/>
      <c r="D30" s="33">
        <v>0.5</v>
      </c>
      <c r="E30" s="33">
        <v>17</v>
      </c>
      <c r="F30" s="28" t="s">
        <v>79</v>
      </c>
      <c r="G30" s="40"/>
      <c r="H30" s="40"/>
      <c r="I30" s="40"/>
    </row>
    <row r="31" spans="2:9" ht="15.75">
      <c r="B31" s="125" t="s">
        <v>25</v>
      </c>
      <c r="C31" s="126"/>
      <c r="D31" s="36">
        <v>0.5</v>
      </c>
      <c r="E31" s="36">
        <v>17</v>
      </c>
      <c r="F31" s="51"/>
      <c r="G31" s="48"/>
      <c r="H31" s="48"/>
      <c r="I31" s="47"/>
    </row>
    <row r="32" spans="2:9" ht="15.75" customHeight="1">
      <c r="B32" s="127" t="s">
        <v>33</v>
      </c>
      <c r="C32" s="128"/>
      <c r="D32" s="128"/>
      <c r="E32" s="128"/>
      <c r="F32" s="128"/>
      <c r="G32" s="129"/>
      <c r="H32" s="129"/>
      <c r="I32" s="129"/>
    </row>
    <row r="33" spans="1:9" ht="34.5" customHeight="1">
      <c r="B33" s="113" t="s">
        <v>59</v>
      </c>
      <c r="C33" s="114"/>
      <c r="D33" s="28">
        <v>1</v>
      </c>
      <c r="E33" s="28">
        <v>34</v>
      </c>
      <c r="F33" s="28" t="s">
        <v>67</v>
      </c>
      <c r="G33" s="40"/>
      <c r="H33" s="40"/>
      <c r="I33" s="52"/>
    </row>
    <row r="34" spans="1:9" ht="33" customHeight="1">
      <c r="B34" s="134" t="s">
        <v>52</v>
      </c>
      <c r="C34" s="135"/>
      <c r="D34" s="28">
        <v>1</v>
      </c>
      <c r="E34" s="28">
        <v>34</v>
      </c>
      <c r="F34" s="28" t="s">
        <v>71</v>
      </c>
      <c r="G34" s="40"/>
      <c r="H34" s="40"/>
      <c r="I34" s="52"/>
    </row>
    <row r="35" spans="1:9" ht="45" customHeight="1">
      <c r="B35" s="136" t="s">
        <v>60</v>
      </c>
      <c r="C35" s="137"/>
      <c r="D35" s="28">
        <v>0.5</v>
      </c>
      <c r="E35" s="28">
        <v>17</v>
      </c>
      <c r="F35" s="28" t="s">
        <v>69</v>
      </c>
      <c r="G35" s="40"/>
      <c r="H35" s="40"/>
      <c r="I35" s="52"/>
    </row>
    <row r="36" spans="1:9" ht="15.75">
      <c r="B36" s="132" t="s">
        <v>25</v>
      </c>
      <c r="C36" s="133"/>
      <c r="D36" s="51">
        <v>2.5</v>
      </c>
      <c r="E36" s="51">
        <f>SUM(E33:E35)</f>
        <v>85</v>
      </c>
      <c r="F36" s="51"/>
      <c r="G36" s="48"/>
      <c r="H36" s="48"/>
      <c r="I36" s="47"/>
    </row>
    <row r="37" spans="1:9" ht="15.75">
      <c r="B37" s="132" t="s">
        <v>53</v>
      </c>
      <c r="C37" s="133"/>
      <c r="D37" s="55">
        <v>33</v>
      </c>
      <c r="E37" s="55">
        <f>SUM(E27+E31+E36)</f>
        <v>1122</v>
      </c>
      <c r="F37" s="55"/>
      <c r="G37" s="53"/>
      <c r="H37" s="53"/>
      <c r="I37" s="54"/>
    </row>
    <row r="39" spans="1:9" ht="15.75">
      <c r="B39" s="56" t="s">
        <v>72</v>
      </c>
      <c r="C39" s="56"/>
      <c r="D39" s="56"/>
      <c r="E39" s="56"/>
      <c r="F39" s="56"/>
      <c r="G39" s="56" t="s">
        <v>78</v>
      </c>
      <c r="H39" s="56"/>
    </row>
    <row r="40" spans="1:9" ht="15.75">
      <c r="B40" s="57" t="s">
        <v>73</v>
      </c>
      <c r="C40" s="56"/>
      <c r="D40" s="56"/>
      <c r="E40" s="56"/>
      <c r="F40" s="56"/>
      <c r="G40" s="56" t="s">
        <v>80</v>
      </c>
      <c r="H40" s="56"/>
    </row>
    <row r="41" spans="1:9" ht="15.75">
      <c r="B41" s="57" t="s">
        <v>74</v>
      </c>
      <c r="C41" s="57"/>
      <c r="D41" s="58"/>
      <c r="E41" s="58"/>
      <c r="F41" s="58"/>
      <c r="G41" s="56" t="s">
        <v>76</v>
      </c>
      <c r="H41" s="56"/>
    </row>
    <row r="42" spans="1:9" ht="15.75" customHeight="1">
      <c r="B42" s="111" t="s">
        <v>75</v>
      </c>
      <c r="C42" s="111"/>
      <c r="D42" s="111"/>
      <c r="E42" s="111"/>
      <c r="F42" s="59"/>
      <c r="G42" s="56" t="s">
        <v>77</v>
      </c>
      <c r="H42" s="56"/>
    </row>
    <row r="43" spans="1:9" ht="15.75">
      <c r="D43" s="60"/>
      <c r="E43" s="60"/>
      <c r="F43" s="60"/>
    </row>
    <row r="44" spans="1:9" ht="15.75">
      <c r="A44" s="4"/>
      <c r="D44" s="56"/>
      <c r="E44" s="56"/>
      <c r="F44" s="56"/>
      <c r="G44" s="30"/>
    </row>
    <row r="45" spans="1:9" ht="15.75">
      <c r="D45" s="56"/>
      <c r="E45" s="56"/>
      <c r="F45" s="56"/>
      <c r="G45" s="30"/>
    </row>
    <row r="46" spans="1:9" ht="15.75">
      <c r="D46" s="56"/>
      <c r="E46" s="56"/>
      <c r="F46" s="56"/>
      <c r="G46" s="30"/>
    </row>
    <row r="47" spans="1:9" ht="15.75">
      <c r="D47" s="56"/>
      <c r="E47" s="56"/>
      <c r="F47" s="56"/>
      <c r="G47" s="30"/>
    </row>
  </sheetData>
  <mergeCells count="34">
    <mergeCell ref="B37:C37"/>
    <mergeCell ref="B34:C34"/>
    <mergeCell ref="B35:C35"/>
    <mergeCell ref="B36:C36"/>
    <mergeCell ref="B16:C16"/>
    <mergeCell ref="B9:C9"/>
    <mergeCell ref="D10:F10"/>
    <mergeCell ref="B33:C33"/>
    <mergeCell ref="B24:C24"/>
    <mergeCell ref="B25:C25"/>
    <mergeCell ref="B26:C26"/>
    <mergeCell ref="B27:C27"/>
    <mergeCell ref="B29:C29"/>
    <mergeCell ref="B30:C30"/>
    <mergeCell ref="B31:C31"/>
    <mergeCell ref="B32:I32"/>
    <mergeCell ref="B28:I28"/>
    <mergeCell ref="B23:C23"/>
    <mergeCell ref="B42:E42"/>
    <mergeCell ref="B5:I5"/>
    <mergeCell ref="B22:C22"/>
    <mergeCell ref="G10:I10"/>
    <mergeCell ref="B6:I6"/>
    <mergeCell ref="B7:I7"/>
    <mergeCell ref="B10:C10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2016-2017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2018-09-12T07:22:46Z</dcterms:modified>
</cp:coreProperties>
</file>