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2045" windowHeight="7395" firstSheet="1" activeTab="1"/>
  </bookViews>
  <sheets>
    <sheet name="Лист1" sheetId="1" r:id="rId1"/>
    <sheet name="2016-2018" sheetId="9" r:id="rId2"/>
  </sheets>
  <calcPr calcId="144525"/>
</workbook>
</file>

<file path=xl/calcChain.xml><?xml version="1.0" encoding="utf-8"?>
<calcChain xmlns="http://schemas.openxmlformats.org/spreadsheetml/2006/main">
  <c r="E42" i="9" l="1"/>
  <c r="D42" i="9" l="1"/>
  <c r="D31" i="9"/>
  <c r="E31" i="9"/>
  <c r="H42" i="9"/>
  <c r="G42" i="9"/>
  <c r="H31" i="9"/>
  <c r="G31" i="9"/>
  <c r="H21" i="9"/>
  <c r="E21" i="9"/>
  <c r="D21" i="9"/>
  <c r="H47" i="1" l="1"/>
  <c r="H48" i="1" s="1"/>
  <c r="D47" i="1"/>
  <c r="E22" i="1"/>
  <c r="E47" i="1"/>
  <c r="E35" i="1"/>
  <c r="G31" i="1"/>
  <c r="E31" i="1"/>
  <c r="G35" i="1"/>
  <c r="F35" i="1"/>
  <c r="F48" i="1" s="1"/>
  <c r="D35" i="1"/>
  <c r="D48" i="1" s="1"/>
  <c r="H22" i="1"/>
  <c r="G22" i="1"/>
  <c r="G32" i="1" s="1"/>
  <c r="G48" i="1" s="1"/>
  <c r="F22" i="1"/>
  <c r="E32" i="1"/>
  <c r="D22" i="1"/>
  <c r="E48" i="1" l="1"/>
</calcChain>
</file>

<file path=xl/sharedStrings.xml><?xml version="1.0" encoding="utf-8"?>
<sst xmlns="http://schemas.openxmlformats.org/spreadsheetml/2006/main" count="163" uniqueCount="98">
  <si>
    <t xml:space="preserve">Согласовано:                                                                                   </t>
  </si>
  <si>
    <t xml:space="preserve">Принято                                             на пед.совете                          </t>
  </si>
  <si>
    <t xml:space="preserve">           Утверждаю:</t>
  </si>
  <si>
    <t>Руководитель РУО</t>
  </si>
  <si>
    <t xml:space="preserve">            И.О. Директора шк</t>
  </si>
  <si>
    <t xml:space="preserve">                                                                                                           Мясоедова Е.А._________________</t>
  </si>
  <si>
    <t>Учебный план 2010-2012 уч.год.</t>
  </si>
  <si>
    <t xml:space="preserve">МОУ «Новогородская средняя общеобразовательная школа №3» </t>
  </si>
  <si>
    <t xml:space="preserve"> Среднее общее образование</t>
  </si>
  <si>
    <t>(шестидневная рабочая неделя)</t>
  </si>
  <si>
    <t>Учебные предметы</t>
  </si>
  <si>
    <t>2010-2011</t>
  </si>
  <si>
    <t>2011-2012</t>
  </si>
  <si>
    <t>всего часов за два года</t>
  </si>
  <si>
    <t>универсал</t>
  </si>
  <si>
    <t>Инвариантная часть</t>
  </si>
  <si>
    <t>Федеральный компонент</t>
  </si>
  <si>
    <t>Часов в год</t>
  </si>
  <si>
    <t>Часов в неделю</t>
  </si>
  <si>
    <t>Обязательные учебные предметы на базовом уровне</t>
  </si>
  <si>
    <t>Русский язык</t>
  </si>
  <si>
    <t>Литература</t>
  </si>
  <si>
    <t>Иностранный язык</t>
  </si>
  <si>
    <t>Математика</t>
  </si>
  <si>
    <t>История</t>
  </si>
  <si>
    <t>Основы безопасности жизнедеятельности</t>
  </si>
  <si>
    <t>Физическая культура</t>
  </si>
  <si>
    <t>ИТОГО</t>
  </si>
  <si>
    <t>Учебные предметы по выбору на базовом уровне</t>
  </si>
  <si>
    <t>Информатика и ИКТ</t>
  </si>
  <si>
    <t>География</t>
  </si>
  <si>
    <t>Искусство (МХК)</t>
  </si>
  <si>
    <t>Технология</t>
  </si>
  <si>
    <t>Биология</t>
  </si>
  <si>
    <t>Физика</t>
  </si>
  <si>
    <t>Химия</t>
  </si>
  <si>
    <t>Итого:</t>
  </si>
  <si>
    <t>Итого федеральный компонент</t>
  </si>
  <si>
    <t>Краевой (национально-региональный) компонент</t>
  </si>
  <si>
    <t>Основы регионального развития</t>
  </si>
  <si>
    <t>Вариативная часть</t>
  </si>
  <si>
    <t>"Технология проектирования "</t>
  </si>
  <si>
    <t>"Компьютерная графика"</t>
  </si>
  <si>
    <t>"Практическое право"</t>
  </si>
  <si>
    <t>"Эколого-биологический практикум"</t>
  </si>
  <si>
    <t>"Решение тестовых задач"</t>
  </si>
  <si>
    <t>"Актуальные вопросы современной истории"</t>
  </si>
  <si>
    <t>«От слова к тексту»</t>
  </si>
  <si>
    <t>ИТОГО КОМПОНЕНТ ОБРАЗОВАТЕЛЬНОГО УЧРЕЖДЕНИЯ</t>
  </si>
  <si>
    <t>Предельно допустимая аудиторная нагрузка</t>
  </si>
  <si>
    <t>Компонент образовательного учреждения                   (Элективные учебные курсы)</t>
  </si>
  <si>
    <t>Обществознание (включая экономику и право)</t>
  </si>
  <si>
    <t>"Правописание и культура речи"</t>
  </si>
  <si>
    <t xml:space="preserve"> Директор МБОУ Новогородская СОШ №3</t>
  </si>
  <si>
    <t xml:space="preserve">МБОУ «Новогородская средняя общеобразовательная школа №3» </t>
  </si>
  <si>
    <t>Максиально допустимая аудиторная нагрузка</t>
  </si>
  <si>
    <t>Компонент образовательного учреждения       (Элективные учебные предметы)</t>
  </si>
  <si>
    <t>ОБЖ</t>
  </si>
  <si>
    <t>"Основы редактирования"</t>
  </si>
  <si>
    <t>(пятидневная рабочая неделя)</t>
  </si>
  <si>
    <t>Количество часов в неделю</t>
  </si>
  <si>
    <t>Количество часов в год</t>
  </si>
  <si>
    <t>Форма промежуточной аттестации</t>
  </si>
  <si>
    <t>"Литературный практикум"</t>
  </si>
  <si>
    <t>______________/Е.А.Мясоедова/</t>
  </si>
  <si>
    <t>"Решение текстовых задач"</t>
  </si>
  <si>
    <t>Астрономия</t>
  </si>
  <si>
    <t>2019-2020</t>
  </si>
  <si>
    <t>КТ</t>
  </si>
  <si>
    <t>С</t>
  </si>
  <si>
    <t>КР</t>
  </si>
  <si>
    <t>ПС</t>
  </si>
  <si>
    <t>ЗТ</t>
  </si>
  <si>
    <t>Р</t>
  </si>
  <si>
    <t>ЗП</t>
  </si>
  <si>
    <t>ЛР</t>
  </si>
  <si>
    <t>З</t>
  </si>
  <si>
    <t>C</t>
  </si>
  <si>
    <t>Формы промежуточной аттестации. (Условные обозначения)</t>
  </si>
  <si>
    <t>З - зачёт</t>
  </si>
  <si>
    <t>КР -контрольная работа</t>
  </si>
  <si>
    <t>КТ - контрольное тестирование</t>
  </si>
  <si>
    <t>ЗТ- зачёт по теории</t>
  </si>
  <si>
    <t>С - сочинение</t>
  </si>
  <si>
    <t>П</t>
  </si>
  <si>
    <t>П - практикум</t>
  </si>
  <si>
    <t>ЗП - защита проекта</t>
  </si>
  <si>
    <t>ПС - полевые сборы</t>
  </si>
  <si>
    <t>Р -реферат</t>
  </si>
  <si>
    <t>ЛР - лабораторная работа</t>
  </si>
  <si>
    <t>Соб</t>
  </si>
  <si>
    <t>Соб - собеседование</t>
  </si>
  <si>
    <t>Приказ№      от__________2019 г</t>
  </si>
  <si>
    <t>Учебный план 2019 -2020 учебный год.</t>
  </si>
  <si>
    <t>2020-2021</t>
  </si>
  <si>
    <t>"Ориентир в лабиринте закона"</t>
  </si>
  <si>
    <t>"Это простое непростое предложение"</t>
  </si>
  <si>
    <t>"Физика вокруг нас"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</si>
</sst>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10" xfId="0" applyFont="1" applyBorder="1"/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2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vertical="top"/>
    </xf>
    <xf numFmtId="0" fontId="13" fillId="0" borderId="3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3" fillId="0" borderId="17" xfId="0" applyFont="1" applyBorder="1" applyAlignment="1">
      <alignment horizontal="center" vertical="top" textRotation="90"/>
    </xf>
    <xf numFmtId="0" fontId="3" fillId="0" borderId="13" xfId="0" applyFont="1" applyBorder="1" applyAlignment="1">
      <alignment horizontal="center" vertical="top" textRotation="90"/>
    </xf>
    <xf numFmtId="0" fontId="3" fillId="0" borderId="15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9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3" workbookViewId="0">
      <selection activeCell="G62" sqref="G62"/>
    </sheetView>
  </sheetViews>
  <sheetFormatPr defaultRowHeight="15" x14ac:dyDescent="0.25"/>
  <cols>
    <col min="1" max="1" width="4.28515625" customWidth="1"/>
    <col min="3" max="3" width="27.7109375" customWidth="1"/>
    <col min="4" max="4" width="7.85546875" customWidth="1"/>
    <col min="5" max="5" width="8" customWidth="1"/>
    <col min="6" max="6" width="8.85546875" customWidth="1"/>
    <col min="7" max="8" width="8.140625" customWidth="1"/>
  </cols>
  <sheetData>
    <row r="1" spans="1:9" x14ac:dyDescent="0.25">
      <c r="B1" s="17"/>
      <c r="C1" s="1" t="s">
        <v>0</v>
      </c>
      <c r="D1" s="77" t="s">
        <v>1</v>
      </c>
      <c r="E1" s="77"/>
      <c r="F1" s="77"/>
      <c r="G1" s="2" t="s">
        <v>2</v>
      </c>
      <c r="H1" s="18"/>
      <c r="I1" s="17"/>
    </row>
    <row r="2" spans="1:9" x14ac:dyDescent="0.25">
      <c r="B2" s="17"/>
      <c r="C2" s="1" t="s">
        <v>3</v>
      </c>
      <c r="D2" s="77"/>
      <c r="E2" s="77"/>
      <c r="F2" s="77"/>
      <c r="G2" s="19" t="s">
        <v>4</v>
      </c>
      <c r="H2" s="19"/>
      <c r="I2" s="17"/>
    </row>
    <row r="3" spans="1:9" x14ac:dyDescent="0.25">
      <c r="B3" s="17"/>
      <c r="C3" s="1" t="s">
        <v>5</v>
      </c>
      <c r="D3" s="18"/>
      <c r="E3" s="18"/>
      <c r="F3" s="17"/>
      <c r="G3" s="17"/>
      <c r="H3" s="17"/>
      <c r="I3" s="17"/>
    </row>
    <row r="4" spans="1:9" x14ac:dyDescent="0.25">
      <c r="B4" s="17"/>
      <c r="C4" s="1"/>
      <c r="D4" s="17"/>
      <c r="E4" s="17"/>
      <c r="F4" s="17"/>
      <c r="G4" s="17"/>
      <c r="H4" s="17"/>
      <c r="I4" s="17"/>
    </row>
    <row r="5" spans="1:9" x14ac:dyDescent="0.25">
      <c r="B5" s="20"/>
      <c r="C5" s="3" t="s">
        <v>6</v>
      </c>
      <c r="D5" s="21"/>
      <c r="E5" s="21"/>
      <c r="F5" s="21"/>
      <c r="G5" s="20"/>
      <c r="H5" s="20"/>
    </row>
    <row r="6" spans="1:9" x14ac:dyDescent="0.25">
      <c r="B6" s="20"/>
      <c r="C6" s="3" t="s">
        <v>7</v>
      </c>
      <c r="D6" s="21"/>
      <c r="E6" s="21"/>
      <c r="F6" s="21"/>
      <c r="G6" s="20"/>
      <c r="H6" s="20"/>
    </row>
    <row r="7" spans="1:9" x14ac:dyDescent="0.25">
      <c r="B7" s="20"/>
      <c r="C7" s="3" t="s">
        <v>8</v>
      </c>
      <c r="D7" s="21"/>
      <c r="E7" s="21"/>
      <c r="F7" s="21"/>
      <c r="G7" s="20"/>
      <c r="H7" s="20"/>
    </row>
    <row r="8" spans="1:9" x14ac:dyDescent="0.25">
      <c r="B8" s="20"/>
      <c r="C8" s="4" t="s">
        <v>9</v>
      </c>
      <c r="D8" s="22"/>
      <c r="E8" s="22"/>
      <c r="F8" s="23"/>
      <c r="G8" s="20"/>
      <c r="H8" s="20"/>
    </row>
    <row r="9" spans="1:9" ht="15" customHeight="1" x14ac:dyDescent="0.25">
      <c r="A9" s="108" t="s">
        <v>10</v>
      </c>
      <c r="B9" s="86"/>
      <c r="C9" s="87"/>
      <c r="D9" s="78" t="s">
        <v>11</v>
      </c>
      <c r="E9" s="78"/>
      <c r="F9" s="78" t="s">
        <v>12</v>
      </c>
      <c r="G9" s="78"/>
      <c r="H9" s="5"/>
    </row>
    <row r="10" spans="1:9" ht="15" customHeight="1" x14ac:dyDescent="0.25">
      <c r="A10" s="109"/>
      <c r="B10" s="110"/>
      <c r="C10" s="111"/>
      <c r="D10" s="75">
        <v>10</v>
      </c>
      <c r="E10" s="76"/>
      <c r="F10" s="75">
        <v>11</v>
      </c>
      <c r="G10" s="76"/>
      <c r="H10" s="72" t="s">
        <v>13</v>
      </c>
    </row>
    <row r="11" spans="1:9" x14ac:dyDescent="0.25">
      <c r="A11" s="112"/>
      <c r="B11" s="88"/>
      <c r="C11" s="89"/>
      <c r="D11" s="75" t="s">
        <v>14</v>
      </c>
      <c r="E11" s="76"/>
      <c r="F11" s="75" t="s">
        <v>14</v>
      </c>
      <c r="G11" s="76"/>
      <c r="H11" s="73"/>
    </row>
    <row r="12" spans="1:9" x14ac:dyDescent="0.25">
      <c r="A12" s="92" t="s">
        <v>15</v>
      </c>
      <c r="B12" s="95" t="s">
        <v>16</v>
      </c>
      <c r="C12" s="96"/>
      <c r="D12" s="72" t="s">
        <v>17</v>
      </c>
      <c r="E12" s="72" t="s">
        <v>18</v>
      </c>
      <c r="F12" s="72" t="s">
        <v>17</v>
      </c>
      <c r="G12" s="72" t="s">
        <v>18</v>
      </c>
      <c r="H12" s="73"/>
    </row>
    <row r="13" spans="1:9" x14ac:dyDescent="0.25">
      <c r="A13" s="93"/>
      <c r="B13" s="80" t="s">
        <v>19</v>
      </c>
      <c r="C13" s="81"/>
      <c r="D13" s="79"/>
      <c r="E13" s="79"/>
      <c r="F13" s="79"/>
      <c r="G13" s="79"/>
      <c r="H13" s="74"/>
    </row>
    <row r="14" spans="1:9" x14ac:dyDescent="0.25">
      <c r="A14" s="93"/>
      <c r="B14" s="82" t="s">
        <v>20</v>
      </c>
      <c r="C14" s="83"/>
      <c r="D14" s="6">
        <v>35</v>
      </c>
      <c r="E14" s="6">
        <v>1</v>
      </c>
      <c r="F14" s="6">
        <v>35</v>
      </c>
      <c r="G14" s="6">
        <v>1</v>
      </c>
      <c r="H14" s="6">
        <v>70</v>
      </c>
    </row>
    <row r="15" spans="1:9" x14ac:dyDescent="0.25">
      <c r="A15" s="93"/>
      <c r="B15" s="82" t="s">
        <v>21</v>
      </c>
      <c r="C15" s="83"/>
      <c r="D15" s="6">
        <v>105</v>
      </c>
      <c r="E15" s="6">
        <v>3</v>
      </c>
      <c r="F15" s="6">
        <v>105</v>
      </c>
      <c r="G15" s="6">
        <v>3</v>
      </c>
      <c r="H15" s="6">
        <v>210</v>
      </c>
    </row>
    <row r="16" spans="1:9" x14ac:dyDescent="0.25">
      <c r="A16" s="93"/>
      <c r="B16" s="82" t="s">
        <v>22</v>
      </c>
      <c r="C16" s="83"/>
      <c r="D16" s="6">
        <v>105</v>
      </c>
      <c r="E16" s="6">
        <v>3</v>
      </c>
      <c r="F16" s="6">
        <v>105</v>
      </c>
      <c r="G16" s="6">
        <v>3</v>
      </c>
      <c r="H16" s="6">
        <v>210</v>
      </c>
    </row>
    <row r="17" spans="1:8" x14ac:dyDescent="0.25">
      <c r="A17" s="93"/>
      <c r="B17" s="82" t="s">
        <v>23</v>
      </c>
      <c r="C17" s="83"/>
      <c r="D17" s="6">
        <v>140</v>
      </c>
      <c r="E17" s="6">
        <v>4</v>
      </c>
      <c r="F17" s="6">
        <v>140</v>
      </c>
      <c r="G17" s="6">
        <v>4</v>
      </c>
      <c r="H17" s="6">
        <v>280</v>
      </c>
    </row>
    <row r="18" spans="1:8" x14ac:dyDescent="0.25">
      <c r="A18" s="93"/>
      <c r="B18" s="82" t="s">
        <v>24</v>
      </c>
      <c r="C18" s="83"/>
      <c r="D18" s="6">
        <v>70</v>
      </c>
      <c r="E18" s="6">
        <v>2</v>
      </c>
      <c r="F18" s="6">
        <v>70</v>
      </c>
      <c r="G18" s="6">
        <v>2</v>
      </c>
      <c r="H18" s="6">
        <v>140</v>
      </c>
    </row>
    <row r="19" spans="1:8" x14ac:dyDescent="0.25">
      <c r="A19" s="93"/>
      <c r="B19" s="82" t="s">
        <v>51</v>
      </c>
      <c r="C19" s="83"/>
      <c r="D19" s="6">
        <v>70</v>
      </c>
      <c r="E19" s="6">
        <v>2</v>
      </c>
      <c r="F19" s="6">
        <v>70</v>
      </c>
      <c r="G19" s="6">
        <v>2</v>
      </c>
      <c r="H19" s="6">
        <v>140</v>
      </c>
    </row>
    <row r="20" spans="1:8" x14ac:dyDescent="0.25">
      <c r="A20" s="93"/>
      <c r="B20" s="82" t="s">
        <v>25</v>
      </c>
      <c r="C20" s="83"/>
      <c r="D20" s="6">
        <v>35</v>
      </c>
      <c r="E20" s="6">
        <v>1</v>
      </c>
      <c r="F20" s="6">
        <v>35</v>
      </c>
      <c r="G20" s="6">
        <v>1</v>
      </c>
      <c r="H20" s="6">
        <v>70</v>
      </c>
    </row>
    <row r="21" spans="1:8" x14ac:dyDescent="0.25">
      <c r="A21" s="93"/>
      <c r="B21" s="82" t="s">
        <v>26</v>
      </c>
      <c r="C21" s="83"/>
      <c r="D21" s="6">
        <v>105</v>
      </c>
      <c r="E21" s="6">
        <v>3</v>
      </c>
      <c r="F21" s="6">
        <v>105</v>
      </c>
      <c r="G21" s="6">
        <v>3</v>
      </c>
      <c r="H21" s="6">
        <v>210</v>
      </c>
    </row>
    <row r="22" spans="1:8" x14ac:dyDescent="0.25">
      <c r="A22" s="94"/>
      <c r="B22" s="98" t="s">
        <v>27</v>
      </c>
      <c r="C22" s="85"/>
      <c r="D22" s="7">
        <f>SUM(D14:D21)</f>
        <v>665</v>
      </c>
      <c r="E22" s="7">
        <f>SUM(E14:E21)</f>
        <v>19</v>
      </c>
      <c r="F22" s="7">
        <f>SUM(F14:F21)</f>
        <v>665</v>
      </c>
      <c r="G22" s="7">
        <f>SUM(G14:G21)</f>
        <v>19</v>
      </c>
      <c r="H22" s="7">
        <f>SUM(H14:H21)</f>
        <v>1330</v>
      </c>
    </row>
    <row r="23" spans="1:8" x14ac:dyDescent="0.25">
      <c r="A23" s="8"/>
      <c r="B23" s="75" t="s">
        <v>28</v>
      </c>
      <c r="C23" s="103"/>
      <c r="D23" s="103"/>
      <c r="E23" s="103"/>
      <c r="F23" s="103"/>
      <c r="G23" s="103"/>
      <c r="H23" s="103"/>
    </row>
    <row r="24" spans="1:8" x14ac:dyDescent="0.25">
      <c r="A24" s="8"/>
      <c r="B24" s="97" t="s">
        <v>29</v>
      </c>
      <c r="C24" s="97"/>
      <c r="D24" s="6">
        <v>35</v>
      </c>
      <c r="E24" s="6">
        <v>1</v>
      </c>
      <c r="F24" s="6">
        <v>35</v>
      </c>
      <c r="G24" s="6">
        <v>1</v>
      </c>
      <c r="H24" s="6">
        <v>70</v>
      </c>
    </row>
    <row r="25" spans="1:8" x14ac:dyDescent="0.25">
      <c r="A25" s="8"/>
      <c r="B25" s="97" t="s">
        <v>30</v>
      </c>
      <c r="C25" s="97"/>
      <c r="D25" s="6">
        <v>35</v>
      </c>
      <c r="E25" s="6">
        <v>1</v>
      </c>
      <c r="F25" s="6">
        <v>35</v>
      </c>
      <c r="G25" s="6">
        <v>1</v>
      </c>
      <c r="H25" s="6">
        <v>70</v>
      </c>
    </row>
    <row r="26" spans="1:8" x14ac:dyDescent="0.25">
      <c r="A26" s="8"/>
      <c r="B26" s="97" t="s">
        <v>31</v>
      </c>
      <c r="C26" s="97"/>
      <c r="D26" s="6">
        <v>35</v>
      </c>
      <c r="E26" s="6">
        <v>1</v>
      </c>
      <c r="F26" s="6">
        <v>35</v>
      </c>
      <c r="G26" s="6">
        <v>1</v>
      </c>
      <c r="H26" s="6">
        <v>70</v>
      </c>
    </row>
    <row r="27" spans="1:8" x14ac:dyDescent="0.25">
      <c r="A27" s="8"/>
      <c r="B27" s="97" t="s">
        <v>32</v>
      </c>
      <c r="C27" s="97"/>
      <c r="D27" s="6">
        <v>35</v>
      </c>
      <c r="E27" s="6">
        <v>1</v>
      </c>
      <c r="F27" s="6">
        <v>35</v>
      </c>
      <c r="G27" s="6">
        <v>1</v>
      </c>
      <c r="H27" s="6">
        <v>70</v>
      </c>
    </row>
    <row r="28" spans="1:8" x14ac:dyDescent="0.25">
      <c r="A28" s="8"/>
      <c r="B28" s="97" t="s">
        <v>33</v>
      </c>
      <c r="C28" s="97"/>
      <c r="D28" s="6">
        <v>35</v>
      </c>
      <c r="E28" s="6">
        <v>1</v>
      </c>
      <c r="F28" s="6">
        <v>35</v>
      </c>
      <c r="G28" s="6">
        <v>1</v>
      </c>
      <c r="H28" s="6">
        <v>70</v>
      </c>
    </row>
    <row r="29" spans="1:8" x14ac:dyDescent="0.25">
      <c r="A29" s="8"/>
      <c r="B29" s="97" t="s">
        <v>34</v>
      </c>
      <c r="C29" s="97"/>
      <c r="D29" s="6">
        <v>70</v>
      </c>
      <c r="E29" s="6">
        <v>2</v>
      </c>
      <c r="F29" s="6">
        <v>70</v>
      </c>
      <c r="G29" s="6">
        <v>2</v>
      </c>
      <c r="H29" s="6">
        <v>140</v>
      </c>
    </row>
    <row r="30" spans="1:8" x14ac:dyDescent="0.25">
      <c r="A30" s="8"/>
      <c r="B30" s="97" t="s">
        <v>35</v>
      </c>
      <c r="C30" s="97"/>
      <c r="D30" s="6">
        <v>35</v>
      </c>
      <c r="E30" s="6">
        <v>1</v>
      </c>
      <c r="F30" s="6">
        <v>35</v>
      </c>
      <c r="G30" s="6">
        <v>1</v>
      </c>
      <c r="H30" s="6">
        <v>70</v>
      </c>
    </row>
    <row r="31" spans="1:8" x14ac:dyDescent="0.25">
      <c r="A31" s="8"/>
      <c r="B31" s="117" t="s">
        <v>36</v>
      </c>
      <c r="C31" s="117"/>
      <c r="D31" s="7">
        <v>280</v>
      </c>
      <c r="E31" s="7">
        <f>SUM(E24:E30)</f>
        <v>8</v>
      </c>
      <c r="F31" s="7">
        <v>280</v>
      </c>
      <c r="G31" s="7">
        <f>SUM(G24:G30)</f>
        <v>8</v>
      </c>
      <c r="H31" s="7">
        <v>560</v>
      </c>
    </row>
    <row r="32" spans="1:8" ht="15.75" thickBot="1" x14ac:dyDescent="0.3">
      <c r="A32" s="9"/>
      <c r="B32" s="117" t="s">
        <v>37</v>
      </c>
      <c r="C32" s="117"/>
      <c r="D32" s="7">
        <v>945</v>
      </c>
      <c r="E32" s="7">
        <f>(E22+E31)</f>
        <v>27</v>
      </c>
      <c r="F32" s="7">
        <v>945</v>
      </c>
      <c r="G32" s="7">
        <f>(G22+G31)</f>
        <v>27</v>
      </c>
      <c r="H32" s="7">
        <v>1890</v>
      </c>
    </row>
    <row r="33" spans="1:8" x14ac:dyDescent="0.25">
      <c r="A33" s="69" t="s">
        <v>40</v>
      </c>
      <c r="B33" s="108" t="s">
        <v>38</v>
      </c>
      <c r="C33" s="86"/>
      <c r="D33" s="86"/>
      <c r="E33" s="86"/>
      <c r="F33" s="86"/>
      <c r="G33" s="86"/>
      <c r="H33" s="86"/>
    </row>
    <row r="34" spans="1:8" x14ac:dyDescent="0.25">
      <c r="A34" s="70"/>
      <c r="B34" s="97" t="s">
        <v>39</v>
      </c>
      <c r="C34" s="97"/>
      <c r="D34" s="6">
        <v>70</v>
      </c>
      <c r="E34" s="6">
        <v>2</v>
      </c>
      <c r="F34" s="6">
        <v>70</v>
      </c>
      <c r="G34" s="6">
        <v>2</v>
      </c>
      <c r="H34" s="6">
        <v>140</v>
      </c>
    </row>
    <row r="35" spans="1:8" x14ac:dyDescent="0.25">
      <c r="A35" s="70"/>
      <c r="B35" s="102" t="s">
        <v>27</v>
      </c>
      <c r="C35" s="102"/>
      <c r="D35" s="10">
        <f>SUM(D34:D34)</f>
        <v>70</v>
      </c>
      <c r="E35" s="10">
        <f>SUM(E34)</f>
        <v>2</v>
      </c>
      <c r="F35" s="10">
        <f>SUM(F34:F34)</f>
        <v>70</v>
      </c>
      <c r="G35" s="10">
        <f>SUM(G34:G34)</f>
        <v>2</v>
      </c>
      <c r="H35" s="10">
        <v>140</v>
      </c>
    </row>
    <row r="36" spans="1:8" ht="15" customHeight="1" x14ac:dyDescent="0.25">
      <c r="A36" s="70"/>
      <c r="B36" s="75" t="s">
        <v>50</v>
      </c>
      <c r="C36" s="103"/>
      <c r="D36" s="103"/>
      <c r="E36" s="103"/>
      <c r="F36" s="103"/>
      <c r="G36" s="103"/>
      <c r="H36" s="103"/>
    </row>
    <row r="37" spans="1:8" x14ac:dyDescent="0.25">
      <c r="A37" s="70"/>
      <c r="B37" s="104"/>
      <c r="C37" s="105"/>
      <c r="D37" s="75">
        <v>10</v>
      </c>
      <c r="E37" s="76"/>
      <c r="F37" s="75">
        <v>11</v>
      </c>
      <c r="G37" s="76"/>
      <c r="H37" s="7">
        <v>10</v>
      </c>
    </row>
    <row r="38" spans="1:8" x14ac:dyDescent="0.25">
      <c r="A38" s="70"/>
      <c r="B38" s="115" t="s">
        <v>23</v>
      </c>
      <c r="C38" s="116"/>
      <c r="D38" s="6">
        <v>35</v>
      </c>
      <c r="E38" s="6">
        <v>1</v>
      </c>
      <c r="F38" s="11">
        <v>35</v>
      </c>
      <c r="G38" s="12">
        <v>1</v>
      </c>
      <c r="H38" s="6">
        <v>70</v>
      </c>
    </row>
    <row r="39" spans="1:8" x14ac:dyDescent="0.25">
      <c r="A39" s="70"/>
      <c r="B39" s="99" t="s">
        <v>41</v>
      </c>
      <c r="C39" s="83"/>
      <c r="D39" s="12">
        <v>35</v>
      </c>
      <c r="E39" s="6">
        <v>1</v>
      </c>
      <c r="F39" s="6">
        <v>35</v>
      </c>
      <c r="G39" s="6">
        <v>1</v>
      </c>
      <c r="H39" s="6">
        <v>70</v>
      </c>
    </row>
    <row r="40" spans="1:8" x14ac:dyDescent="0.25">
      <c r="A40" s="70"/>
      <c r="B40" s="99" t="s">
        <v>42</v>
      </c>
      <c r="C40" s="83"/>
      <c r="D40" s="12">
        <v>35</v>
      </c>
      <c r="E40" s="6">
        <v>1</v>
      </c>
      <c r="F40" s="6">
        <v>35</v>
      </c>
      <c r="G40" s="6">
        <v>1</v>
      </c>
      <c r="H40" s="6">
        <v>70</v>
      </c>
    </row>
    <row r="41" spans="1:8" x14ac:dyDescent="0.25">
      <c r="A41" s="70"/>
      <c r="B41" s="106" t="s">
        <v>43</v>
      </c>
      <c r="C41" s="107"/>
      <c r="D41" s="12">
        <v>35</v>
      </c>
      <c r="E41" s="6">
        <v>1</v>
      </c>
      <c r="F41" s="6">
        <v>35</v>
      </c>
      <c r="G41" s="6">
        <v>1</v>
      </c>
      <c r="H41" s="6">
        <v>70</v>
      </c>
    </row>
    <row r="42" spans="1:8" x14ac:dyDescent="0.25">
      <c r="A42" s="70"/>
      <c r="B42" s="106" t="s">
        <v>44</v>
      </c>
      <c r="C42" s="107"/>
      <c r="D42" s="12">
        <v>0</v>
      </c>
      <c r="E42" s="6">
        <v>0</v>
      </c>
      <c r="F42" s="6">
        <v>35</v>
      </c>
      <c r="G42" s="6">
        <v>1</v>
      </c>
      <c r="H42" s="6">
        <v>35</v>
      </c>
    </row>
    <row r="43" spans="1:8" x14ac:dyDescent="0.25">
      <c r="A43" s="70"/>
      <c r="B43" s="99" t="s">
        <v>45</v>
      </c>
      <c r="C43" s="83"/>
      <c r="D43" s="12">
        <v>35</v>
      </c>
      <c r="E43" s="6">
        <v>1</v>
      </c>
      <c r="F43" s="6">
        <v>35</v>
      </c>
      <c r="G43" s="6">
        <v>1</v>
      </c>
      <c r="H43" s="6">
        <v>70</v>
      </c>
    </row>
    <row r="44" spans="1:8" x14ac:dyDescent="0.25">
      <c r="A44" s="70"/>
      <c r="B44" s="100" t="s">
        <v>46</v>
      </c>
      <c r="C44" s="101"/>
      <c r="D44" s="13">
        <v>35</v>
      </c>
      <c r="E44" s="13">
        <v>1</v>
      </c>
      <c r="F44" s="13">
        <v>35</v>
      </c>
      <c r="G44" s="13">
        <v>0</v>
      </c>
      <c r="H44" s="14">
        <v>35</v>
      </c>
    </row>
    <row r="45" spans="1:8" x14ac:dyDescent="0.25">
      <c r="A45" s="70"/>
      <c r="B45" s="113" t="s">
        <v>52</v>
      </c>
      <c r="C45" s="114"/>
      <c r="D45" s="15">
        <v>35</v>
      </c>
      <c r="E45" s="13">
        <v>1</v>
      </c>
      <c r="F45" s="13">
        <v>0</v>
      </c>
      <c r="G45" s="13">
        <v>0</v>
      </c>
      <c r="H45" s="15">
        <v>35</v>
      </c>
    </row>
    <row r="46" spans="1:8" x14ac:dyDescent="0.25">
      <c r="A46" s="70"/>
      <c r="B46" s="99" t="s">
        <v>47</v>
      </c>
      <c r="C46" s="83"/>
      <c r="D46" s="12">
        <v>0</v>
      </c>
      <c r="E46" s="6">
        <v>0</v>
      </c>
      <c r="F46" s="6">
        <v>35</v>
      </c>
      <c r="G46" s="6">
        <v>1</v>
      </c>
      <c r="H46" s="6">
        <v>35</v>
      </c>
    </row>
    <row r="47" spans="1:8" ht="26.25" customHeight="1" x14ac:dyDescent="0.25">
      <c r="A47" s="70"/>
      <c r="B47" s="84" t="s">
        <v>48</v>
      </c>
      <c r="C47" s="85"/>
      <c r="D47" s="16">
        <f>SUM(D38:D46)</f>
        <v>245</v>
      </c>
      <c r="E47" s="7">
        <f>SUM(E38:E46)</f>
        <v>7</v>
      </c>
      <c r="F47" s="7">
        <v>245</v>
      </c>
      <c r="G47" s="7">
        <v>7</v>
      </c>
      <c r="H47" s="7">
        <f>SUM(H38:H46)</f>
        <v>490</v>
      </c>
    </row>
    <row r="48" spans="1:8" x14ac:dyDescent="0.25">
      <c r="A48" s="70"/>
      <c r="B48" s="86" t="s">
        <v>49</v>
      </c>
      <c r="C48" s="87"/>
      <c r="D48" s="90">
        <f>(D32+D35+D47)</f>
        <v>1260</v>
      </c>
      <c r="E48" s="90">
        <f>(E32+E35+E47)</f>
        <v>36</v>
      </c>
      <c r="F48" s="90">
        <f>(F32+F35+F47)</f>
        <v>1260</v>
      </c>
      <c r="G48" s="90">
        <f>(G32+G35+G47)</f>
        <v>36</v>
      </c>
      <c r="H48" s="90">
        <f>(H32+H35+H47)</f>
        <v>2520</v>
      </c>
    </row>
    <row r="49" spans="1:8" ht="14.25" customHeight="1" x14ac:dyDescent="0.25">
      <c r="A49" s="70"/>
      <c r="B49" s="88"/>
      <c r="C49" s="89"/>
      <c r="D49" s="91"/>
      <c r="E49" s="91"/>
      <c r="F49" s="91"/>
      <c r="G49" s="91"/>
      <c r="H49" s="91"/>
    </row>
    <row r="50" spans="1:8" x14ac:dyDescent="0.25">
      <c r="A50" s="70"/>
      <c r="B50" s="17"/>
      <c r="C50" s="17"/>
      <c r="D50" s="17"/>
      <c r="E50" s="17"/>
      <c r="F50" s="17"/>
      <c r="G50" s="17"/>
      <c r="H50" s="17"/>
    </row>
    <row r="51" spans="1:8" x14ac:dyDescent="0.25">
      <c r="A51" s="70"/>
      <c r="B51" s="17"/>
      <c r="C51" s="17"/>
      <c r="D51" s="17"/>
      <c r="E51" s="17"/>
      <c r="F51" s="17"/>
      <c r="G51" s="17"/>
      <c r="H51" s="17"/>
    </row>
    <row r="52" spans="1:8" x14ac:dyDescent="0.25">
      <c r="A52" s="70"/>
      <c r="B52" s="17"/>
      <c r="C52" s="17"/>
      <c r="D52" s="17"/>
      <c r="E52" s="17"/>
      <c r="F52" s="17"/>
      <c r="G52" s="17"/>
      <c r="H52" s="17"/>
    </row>
    <row r="53" spans="1:8" x14ac:dyDescent="0.25">
      <c r="A53" s="70"/>
      <c r="B53" s="17"/>
      <c r="C53" s="17"/>
      <c r="D53" s="17"/>
      <c r="E53" s="17"/>
      <c r="F53" s="17"/>
      <c r="G53" s="17"/>
      <c r="H53" s="17"/>
    </row>
    <row r="54" spans="1:8" x14ac:dyDescent="0.25">
      <c r="A54" s="70"/>
      <c r="B54" s="17"/>
      <c r="C54" s="17"/>
      <c r="D54" s="17"/>
      <c r="E54" s="17"/>
      <c r="F54" s="17"/>
      <c r="G54" s="17"/>
      <c r="H54" s="17"/>
    </row>
    <row r="55" spans="1:8" x14ac:dyDescent="0.25">
      <c r="A55" s="70"/>
      <c r="B55" s="17"/>
      <c r="C55" s="17"/>
      <c r="D55" s="17"/>
      <c r="E55" s="17"/>
      <c r="F55" s="17"/>
      <c r="G55" s="17"/>
      <c r="H55" s="17"/>
    </row>
    <row r="56" spans="1:8" x14ac:dyDescent="0.25">
      <c r="A56" s="70"/>
      <c r="B56" s="17"/>
      <c r="C56" s="17"/>
      <c r="D56" s="17"/>
      <c r="E56" s="17"/>
      <c r="F56" s="17"/>
      <c r="G56" s="17"/>
      <c r="H56" s="17"/>
    </row>
    <row r="57" spans="1:8" x14ac:dyDescent="0.25">
      <c r="A57" s="70"/>
      <c r="B57" s="17"/>
      <c r="C57" s="17"/>
      <c r="D57" s="17"/>
      <c r="E57" s="17"/>
      <c r="F57" s="17"/>
      <c r="G57" s="17"/>
      <c r="H57" s="17"/>
    </row>
    <row r="58" spans="1:8" x14ac:dyDescent="0.25">
      <c r="A58" s="70"/>
      <c r="B58" s="17"/>
      <c r="C58" s="17"/>
      <c r="D58" s="17"/>
      <c r="E58" s="17"/>
      <c r="F58" s="17"/>
      <c r="G58" s="17"/>
      <c r="H58" s="17"/>
    </row>
    <row r="59" spans="1:8" x14ac:dyDescent="0.25">
      <c r="A59" s="70"/>
      <c r="B59" s="17"/>
      <c r="C59" s="17"/>
      <c r="D59" s="17"/>
      <c r="E59" s="17"/>
      <c r="F59" s="17"/>
      <c r="G59" s="17"/>
      <c r="H59" s="17"/>
    </row>
    <row r="60" spans="1:8" x14ac:dyDescent="0.25">
      <c r="A60" s="70"/>
      <c r="B60" s="17"/>
      <c r="C60" s="17"/>
      <c r="D60" s="17"/>
      <c r="E60" s="17"/>
      <c r="F60" s="17"/>
      <c r="G60" s="17"/>
      <c r="H60" s="17"/>
    </row>
    <row r="61" spans="1:8" x14ac:dyDescent="0.25">
      <c r="A61" s="70"/>
      <c r="B61" s="17"/>
      <c r="C61" s="17"/>
      <c r="D61" s="17"/>
      <c r="E61" s="17"/>
      <c r="F61" s="17"/>
      <c r="G61" s="17"/>
      <c r="H61" s="17"/>
    </row>
    <row r="62" spans="1:8" x14ac:dyDescent="0.25">
      <c r="A62" s="70"/>
      <c r="B62" s="17"/>
      <c r="C62" s="17"/>
      <c r="D62" s="17"/>
      <c r="E62" s="17"/>
      <c r="F62" s="17"/>
      <c r="G62" s="17"/>
      <c r="H62" s="17"/>
    </row>
    <row r="63" spans="1:8" x14ac:dyDescent="0.25">
      <c r="A63" s="70"/>
      <c r="B63" s="17"/>
      <c r="C63" s="17"/>
      <c r="D63" s="17"/>
      <c r="E63" s="17"/>
      <c r="F63" s="17"/>
      <c r="G63" s="17"/>
      <c r="H63" s="17"/>
    </row>
    <row r="64" spans="1:8" x14ac:dyDescent="0.25">
      <c r="A64" s="70"/>
      <c r="B64" s="17"/>
      <c r="C64" s="17"/>
      <c r="D64" s="17"/>
      <c r="E64" s="17"/>
      <c r="F64" s="17"/>
      <c r="G64" s="17"/>
      <c r="H64" s="17"/>
    </row>
    <row r="65" spans="1:8" x14ac:dyDescent="0.25">
      <c r="A65" s="70"/>
      <c r="B65" s="17"/>
      <c r="C65" s="17"/>
      <c r="D65" s="17"/>
      <c r="E65" s="17"/>
      <c r="F65" s="17"/>
      <c r="G65" s="17"/>
      <c r="H65" s="17"/>
    </row>
    <row r="66" spans="1:8" x14ac:dyDescent="0.25">
      <c r="A66" s="70"/>
      <c r="B66" s="17"/>
      <c r="C66" s="17"/>
      <c r="D66" s="17"/>
      <c r="E66" s="17"/>
      <c r="F66" s="17"/>
      <c r="G66" s="17"/>
      <c r="H66" s="17"/>
    </row>
    <row r="67" spans="1:8" x14ac:dyDescent="0.25">
      <c r="A67" s="70"/>
      <c r="B67" s="17"/>
      <c r="C67" s="17"/>
      <c r="D67" s="17"/>
      <c r="E67" s="17"/>
      <c r="F67" s="17"/>
      <c r="G67" s="17"/>
      <c r="H67" s="17"/>
    </row>
    <row r="68" spans="1:8" x14ac:dyDescent="0.25">
      <c r="A68" s="70"/>
      <c r="B68" s="17"/>
      <c r="C68" s="17"/>
      <c r="D68" s="17"/>
      <c r="E68" s="17"/>
      <c r="F68" s="17"/>
      <c r="G68" s="17"/>
      <c r="H68" s="17"/>
    </row>
    <row r="69" spans="1:8" x14ac:dyDescent="0.25">
      <c r="A69" s="70"/>
      <c r="B69" s="17"/>
      <c r="C69" s="17"/>
      <c r="D69" s="17"/>
      <c r="E69" s="17"/>
      <c r="F69" s="17"/>
      <c r="G69" s="17"/>
      <c r="H69" s="17"/>
    </row>
    <row r="70" spans="1:8" x14ac:dyDescent="0.25">
      <c r="A70" s="71"/>
      <c r="B70" s="17"/>
      <c r="C70" s="17"/>
      <c r="D70" s="17"/>
      <c r="E70" s="17"/>
      <c r="F70" s="17"/>
      <c r="G70" s="17"/>
      <c r="H70" s="17"/>
    </row>
  </sheetData>
  <mergeCells count="59">
    <mergeCell ref="E48:E49"/>
    <mergeCell ref="F48:F49"/>
    <mergeCell ref="A9:C11"/>
    <mergeCell ref="B45:C45"/>
    <mergeCell ref="B38:C38"/>
    <mergeCell ref="B46:C46"/>
    <mergeCell ref="B29:C29"/>
    <mergeCell ref="B30:C30"/>
    <mergeCell ref="B31:C31"/>
    <mergeCell ref="B32:C32"/>
    <mergeCell ref="B33:H33"/>
    <mergeCell ref="B34:C34"/>
    <mergeCell ref="B23:H23"/>
    <mergeCell ref="B24:C24"/>
    <mergeCell ref="G48:G49"/>
    <mergeCell ref="H48:H49"/>
    <mergeCell ref="B43:C43"/>
    <mergeCell ref="B44:C44"/>
    <mergeCell ref="B35:C35"/>
    <mergeCell ref="B36:H36"/>
    <mergeCell ref="B37:C37"/>
    <mergeCell ref="D37:E37"/>
    <mergeCell ref="F37:G37"/>
    <mergeCell ref="B39:C39"/>
    <mergeCell ref="B40:C40"/>
    <mergeCell ref="B41:C41"/>
    <mergeCell ref="B42:C42"/>
    <mergeCell ref="B47:C47"/>
    <mergeCell ref="B48:C49"/>
    <mergeCell ref="D48:D49"/>
    <mergeCell ref="B16:C16"/>
    <mergeCell ref="A12:A22"/>
    <mergeCell ref="B12:C12"/>
    <mergeCell ref="B27:C27"/>
    <mergeCell ref="B28:C28"/>
    <mergeCell ref="B17:C17"/>
    <mergeCell ref="B18:C18"/>
    <mergeCell ref="B19:C19"/>
    <mergeCell ref="B20:C20"/>
    <mergeCell ref="B21:C21"/>
    <mergeCell ref="B22:C22"/>
    <mergeCell ref="B25:C25"/>
    <mergeCell ref="B26:C26"/>
    <mergeCell ref="A33:A70"/>
    <mergeCell ref="H10:H13"/>
    <mergeCell ref="D11:E11"/>
    <mergeCell ref="F11:G11"/>
    <mergeCell ref="D1:F2"/>
    <mergeCell ref="D9:E9"/>
    <mergeCell ref="F9:G9"/>
    <mergeCell ref="D10:E10"/>
    <mergeCell ref="F10:G10"/>
    <mergeCell ref="G12:G13"/>
    <mergeCell ref="D12:D13"/>
    <mergeCell ref="E12:E13"/>
    <mergeCell ref="F12:F13"/>
    <mergeCell ref="B13:C13"/>
    <mergeCell ref="B14:C14"/>
    <mergeCell ref="B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13" workbookViewId="0">
      <selection activeCell="L20" sqref="L20"/>
    </sheetView>
  </sheetViews>
  <sheetFormatPr defaultRowHeight="15" x14ac:dyDescent="0.25"/>
  <cols>
    <col min="1" max="1" width="6" customWidth="1"/>
    <col min="3" max="3" width="13.140625" customWidth="1"/>
    <col min="5" max="5" width="7.42578125" customWidth="1"/>
    <col min="6" max="6" width="13.85546875" customWidth="1"/>
    <col min="9" max="9" width="15.85546875" customWidth="1"/>
  </cols>
  <sheetData>
    <row r="1" spans="1:12" x14ac:dyDescent="0.25">
      <c r="H1" s="52" t="s">
        <v>53</v>
      </c>
      <c r="I1" s="52"/>
      <c r="J1" s="52"/>
      <c r="K1" s="52"/>
      <c r="L1" s="52"/>
    </row>
    <row r="2" spans="1:12" x14ac:dyDescent="0.25">
      <c r="H2" s="52" t="s">
        <v>64</v>
      </c>
      <c r="I2" s="52"/>
      <c r="J2" s="52"/>
      <c r="K2" s="52"/>
      <c r="L2" s="53"/>
    </row>
    <row r="3" spans="1:12" x14ac:dyDescent="0.25">
      <c r="B3" s="140" t="s">
        <v>93</v>
      </c>
      <c r="C3" s="140"/>
      <c r="D3" s="140"/>
      <c r="E3" s="140"/>
      <c r="F3" s="140"/>
      <c r="H3" s="25" t="s">
        <v>92</v>
      </c>
      <c r="I3" s="25"/>
    </row>
    <row r="4" spans="1:12" x14ac:dyDescent="0.25">
      <c r="B4" s="26" t="s">
        <v>54</v>
      </c>
      <c r="C4" s="26"/>
      <c r="D4" s="26"/>
      <c r="E4" s="26"/>
      <c r="F4" s="26"/>
    </row>
    <row r="5" spans="1:12" x14ac:dyDescent="0.25">
      <c r="B5" s="24"/>
      <c r="C5" s="27" t="s">
        <v>8</v>
      </c>
      <c r="D5" s="27"/>
      <c r="E5" s="27"/>
      <c r="F5" s="25"/>
    </row>
    <row r="6" spans="1:12" x14ac:dyDescent="0.25">
      <c r="B6" s="24"/>
      <c r="C6" s="26" t="s">
        <v>59</v>
      </c>
      <c r="D6" s="26"/>
      <c r="E6" s="26"/>
      <c r="F6" s="28"/>
    </row>
    <row r="8" spans="1:12" ht="15" customHeight="1" x14ac:dyDescent="0.25">
      <c r="A8" s="141" t="s">
        <v>10</v>
      </c>
      <c r="B8" s="142"/>
      <c r="C8" s="143"/>
      <c r="D8" s="150" t="s">
        <v>67</v>
      </c>
      <c r="E8" s="151"/>
      <c r="F8" s="152"/>
      <c r="G8" s="150" t="s">
        <v>94</v>
      </c>
      <c r="H8" s="151"/>
      <c r="I8" s="152"/>
    </row>
    <row r="9" spans="1:12" ht="60" x14ac:dyDescent="0.25">
      <c r="A9" s="144"/>
      <c r="B9" s="145"/>
      <c r="C9" s="146"/>
      <c r="D9" s="35" t="s">
        <v>60</v>
      </c>
      <c r="E9" s="35" t="s">
        <v>61</v>
      </c>
      <c r="F9" s="36" t="s">
        <v>62</v>
      </c>
      <c r="G9" s="35" t="s">
        <v>60</v>
      </c>
      <c r="H9" s="35" t="s">
        <v>61</v>
      </c>
      <c r="I9" s="36" t="s">
        <v>62</v>
      </c>
    </row>
    <row r="10" spans="1:12" x14ac:dyDescent="0.25">
      <c r="A10" s="147"/>
      <c r="B10" s="148"/>
      <c r="C10" s="149"/>
      <c r="D10" s="150">
        <v>10</v>
      </c>
      <c r="E10" s="151"/>
      <c r="F10" s="152"/>
      <c r="G10" s="150">
        <v>11</v>
      </c>
      <c r="H10" s="151"/>
      <c r="I10" s="152"/>
    </row>
    <row r="11" spans="1:12" x14ac:dyDescent="0.25">
      <c r="A11" s="135" t="s">
        <v>15</v>
      </c>
      <c r="B11" s="138" t="s">
        <v>16</v>
      </c>
      <c r="C11" s="138"/>
      <c r="D11" s="138"/>
      <c r="E11" s="138"/>
      <c r="F11" s="138"/>
      <c r="G11" s="138"/>
      <c r="H11" s="138"/>
      <c r="I11" s="138"/>
    </row>
    <row r="12" spans="1:12" x14ac:dyDescent="0.25">
      <c r="A12" s="136"/>
      <c r="B12" s="139" t="s">
        <v>19</v>
      </c>
      <c r="C12" s="139"/>
      <c r="D12" s="139"/>
      <c r="E12" s="139"/>
      <c r="F12" s="139"/>
      <c r="G12" s="139"/>
      <c r="H12" s="139"/>
      <c r="I12" s="139"/>
    </row>
    <row r="13" spans="1:12" x14ac:dyDescent="0.25">
      <c r="A13" s="136"/>
      <c r="B13" s="131" t="s">
        <v>20</v>
      </c>
      <c r="C13" s="120"/>
      <c r="D13" s="30">
        <v>1</v>
      </c>
      <c r="E13" s="50">
        <v>34</v>
      </c>
      <c r="F13" s="36" t="s">
        <v>68</v>
      </c>
      <c r="G13" s="36">
        <v>1</v>
      </c>
      <c r="H13" s="30">
        <v>34</v>
      </c>
      <c r="I13" s="36" t="s">
        <v>68</v>
      </c>
    </row>
    <row r="14" spans="1:12" x14ac:dyDescent="0.25">
      <c r="A14" s="136"/>
      <c r="B14" s="131" t="s">
        <v>21</v>
      </c>
      <c r="C14" s="120"/>
      <c r="D14" s="30">
        <v>3</v>
      </c>
      <c r="E14" s="50">
        <v>102</v>
      </c>
      <c r="F14" s="51" t="s">
        <v>69</v>
      </c>
      <c r="G14" s="37">
        <v>3</v>
      </c>
      <c r="H14" s="30">
        <v>102</v>
      </c>
      <c r="I14" s="60" t="s">
        <v>69</v>
      </c>
    </row>
    <row r="15" spans="1:12" ht="15.75" x14ac:dyDescent="0.25">
      <c r="A15" s="136"/>
      <c r="B15" s="131" t="s">
        <v>22</v>
      </c>
      <c r="C15" s="120"/>
      <c r="D15" s="54">
        <v>3</v>
      </c>
      <c r="E15" s="50">
        <v>102</v>
      </c>
      <c r="F15" s="56" t="s">
        <v>70</v>
      </c>
      <c r="G15" s="37">
        <v>3</v>
      </c>
      <c r="H15" s="30">
        <v>102</v>
      </c>
      <c r="I15" s="56" t="s">
        <v>70</v>
      </c>
    </row>
    <row r="16" spans="1:12" ht="15.75" x14ac:dyDescent="0.25">
      <c r="A16" s="136"/>
      <c r="B16" s="131" t="s">
        <v>23</v>
      </c>
      <c r="C16" s="120"/>
      <c r="D16" s="30">
        <v>4</v>
      </c>
      <c r="E16" s="50">
        <v>136</v>
      </c>
      <c r="F16" s="56" t="s">
        <v>70</v>
      </c>
      <c r="G16" s="37">
        <v>4</v>
      </c>
      <c r="H16" s="30">
        <v>136</v>
      </c>
      <c r="I16" s="57" t="s">
        <v>68</v>
      </c>
    </row>
    <row r="17" spans="1:9" x14ac:dyDescent="0.25">
      <c r="A17" s="136"/>
      <c r="B17" s="131" t="s">
        <v>24</v>
      </c>
      <c r="C17" s="120"/>
      <c r="D17" s="30">
        <v>2</v>
      </c>
      <c r="E17" s="50">
        <v>68</v>
      </c>
      <c r="F17" s="51" t="s">
        <v>68</v>
      </c>
      <c r="G17" s="37">
        <v>2</v>
      </c>
      <c r="H17" s="30">
        <v>68</v>
      </c>
      <c r="I17" s="60" t="s">
        <v>68</v>
      </c>
    </row>
    <row r="18" spans="1:9" ht="42.75" customHeight="1" x14ac:dyDescent="0.25">
      <c r="A18" s="136"/>
      <c r="B18" s="131" t="s">
        <v>51</v>
      </c>
      <c r="C18" s="120"/>
      <c r="D18" s="30">
        <v>2</v>
      </c>
      <c r="E18" s="50">
        <v>68</v>
      </c>
      <c r="F18" s="36" t="s">
        <v>68</v>
      </c>
      <c r="G18" s="37">
        <v>2</v>
      </c>
      <c r="H18" s="30">
        <v>68</v>
      </c>
      <c r="I18" s="36" t="s">
        <v>68</v>
      </c>
    </row>
    <row r="19" spans="1:9" x14ac:dyDescent="0.25">
      <c r="A19" s="136"/>
      <c r="B19" s="131" t="s">
        <v>57</v>
      </c>
      <c r="C19" s="120"/>
      <c r="D19" s="30">
        <v>1</v>
      </c>
      <c r="E19" s="50">
        <v>34</v>
      </c>
      <c r="F19" s="55" t="s">
        <v>71</v>
      </c>
      <c r="G19" s="37">
        <v>1</v>
      </c>
      <c r="H19" s="30">
        <v>34</v>
      </c>
      <c r="I19" s="55" t="s">
        <v>76</v>
      </c>
    </row>
    <row r="20" spans="1:9" ht="31.5" customHeight="1" x14ac:dyDescent="0.25">
      <c r="A20" s="136"/>
      <c r="B20" s="131" t="s">
        <v>26</v>
      </c>
      <c r="C20" s="120"/>
      <c r="D20" s="30">
        <v>3</v>
      </c>
      <c r="E20" s="50">
        <v>102</v>
      </c>
      <c r="F20" s="30" t="s">
        <v>72</v>
      </c>
      <c r="G20" s="37">
        <v>3</v>
      </c>
      <c r="H20" s="30">
        <v>102</v>
      </c>
      <c r="I20" s="36" t="s">
        <v>72</v>
      </c>
    </row>
    <row r="21" spans="1:9" x14ac:dyDescent="0.25">
      <c r="A21" s="137"/>
      <c r="B21" s="132" t="s">
        <v>27</v>
      </c>
      <c r="C21" s="133"/>
      <c r="D21" s="29">
        <f>SUM(D13:D20)</f>
        <v>19</v>
      </c>
      <c r="E21" s="29">
        <f>SUM(E13:E20)</f>
        <v>646</v>
      </c>
      <c r="F21" s="51"/>
      <c r="G21" s="38">
        <v>19</v>
      </c>
      <c r="H21" s="38">
        <f>SUM(H13:H20)</f>
        <v>646</v>
      </c>
      <c r="I21" s="29"/>
    </row>
    <row r="22" spans="1:9" x14ac:dyDescent="0.25">
      <c r="A22" s="134" t="s">
        <v>40</v>
      </c>
      <c r="B22" s="129" t="s">
        <v>28</v>
      </c>
      <c r="C22" s="129"/>
      <c r="D22" s="129"/>
      <c r="E22" s="129"/>
      <c r="F22" s="129"/>
      <c r="G22" s="129"/>
      <c r="H22" s="129"/>
      <c r="I22" s="129"/>
    </row>
    <row r="23" spans="1:9" ht="15" customHeight="1" x14ac:dyDescent="0.25">
      <c r="A23" s="134"/>
      <c r="B23" s="127" t="s">
        <v>29</v>
      </c>
      <c r="C23" s="127"/>
      <c r="D23" s="30">
        <v>1</v>
      </c>
      <c r="E23" s="30">
        <v>34</v>
      </c>
      <c r="F23" s="30" t="s">
        <v>68</v>
      </c>
      <c r="G23" s="36">
        <v>1</v>
      </c>
      <c r="H23" s="48">
        <v>34</v>
      </c>
      <c r="I23" s="36" t="s">
        <v>68</v>
      </c>
    </row>
    <row r="24" spans="1:9" ht="15" customHeight="1" x14ac:dyDescent="0.25">
      <c r="A24" s="134"/>
      <c r="B24" s="119" t="s">
        <v>66</v>
      </c>
      <c r="C24" s="120"/>
      <c r="D24" s="30">
        <v>0.5</v>
      </c>
      <c r="E24" s="30">
        <v>17</v>
      </c>
      <c r="F24" s="30" t="s">
        <v>68</v>
      </c>
      <c r="G24" s="37">
        <v>0.5</v>
      </c>
      <c r="H24" s="48">
        <v>18</v>
      </c>
      <c r="I24" s="60" t="s">
        <v>76</v>
      </c>
    </row>
    <row r="25" spans="1:9" x14ac:dyDescent="0.25">
      <c r="A25" s="134"/>
      <c r="B25" s="127" t="s">
        <v>30</v>
      </c>
      <c r="C25" s="127"/>
      <c r="D25" s="30">
        <v>2</v>
      </c>
      <c r="E25" s="36">
        <v>68</v>
      </c>
      <c r="F25" s="60" t="s">
        <v>68</v>
      </c>
      <c r="G25" s="37"/>
      <c r="H25" s="48"/>
      <c r="I25" s="30"/>
    </row>
    <row r="26" spans="1:9" x14ac:dyDescent="0.25">
      <c r="A26" s="134"/>
      <c r="B26" s="127" t="s">
        <v>31</v>
      </c>
      <c r="C26" s="127"/>
      <c r="D26" s="30">
        <v>1</v>
      </c>
      <c r="E26" s="36">
        <v>34</v>
      </c>
      <c r="F26" s="30" t="s">
        <v>73</v>
      </c>
      <c r="G26" s="37">
        <v>1</v>
      </c>
      <c r="H26" s="48">
        <v>34</v>
      </c>
      <c r="I26" s="30" t="s">
        <v>73</v>
      </c>
    </row>
    <row r="27" spans="1:9" x14ac:dyDescent="0.25">
      <c r="A27" s="134"/>
      <c r="B27" s="127" t="s">
        <v>32</v>
      </c>
      <c r="C27" s="127"/>
      <c r="D27" s="30">
        <v>1</v>
      </c>
      <c r="E27" s="36">
        <v>34</v>
      </c>
      <c r="F27" s="30" t="s">
        <v>74</v>
      </c>
      <c r="G27" s="37">
        <v>1</v>
      </c>
      <c r="H27" s="48">
        <v>34</v>
      </c>
      <c r="I27" s="36" t="s">
        <v>74</v>
      </c>
    </row>
    <row r="28" spans="1:9" x14ac:dyDescent="0.25">
      <c r="A28" s="134"/>
      <c r="B28" s="127" t="s">
        <v>33</v>
      </c>
      <c r="C28" s="127"/>
      <c r="D28" s="30">
        <v>1</v>
      </c>
      <c r="E28" s="36">
        <v>34</v>
      </c>
      <c r="F28" s="30" t="s">
        <v>75</v>
      </c>
      <c r="G28" s="37">
        <v>1</v>
      </c>
      <c r="H28" s="48">
        <v>34</v>
      </c>
      <c r="I28" s="36" t="s">
        <v>75</v>
      </c>
    </row>
    <row r="29" spans="1:9" ht="18" customHeight="1" x14ac:dyDescent="0.25">
      <c r="A29" s="134"/>
      <c r="B29" s="127" t="s">
        <v>34</v>
      </c>
      <c r="C29" s="127"/>
      <c r="D29" s="30">
        <v>2</v>
      </c>
      <c r="E29" s="30">
        <v>68</v>
      </c>
      <c r="F29" s="30" t="s">
        <v>68</v>
      </c>
      <c r="G29" s="37">
        <v>2</v>
      </c>
      <c r="H29" s="49">
        <v>68</v>
      </c>
      <c r="I29" s="36" t="s">
        <v>68</v>
      </c>
    </row>
    <row r="30" spans="1:9" x14ac:dyDescent="0.25">
      <c r="A30" s="134"/>
      <c r="B30" s="127" t="s">
        <v>35</v>
      </c>
      <c r="C30" s="127"/>
      <c r="D30" s="30">
        <v>1</v>
      </c>
      <c r="E30" s="36">
        <v>34</v>
      </c>
      <c r="F30" s="60" t="s">
        <v>68</v>
      </c>
      <c r="G30" s="37">
        <v>1</v>
      </c>
      <c r="H30" s="48">
        <v>34</v>
      </c>
      <c r="I30" s="60" t="s">
        <v>68</v>
      </c>
    </row>
    <row r="31" spans="1:9" x14ac:dyDescent="0.25">
      <c r="A31" s="134"/>
      <c r="B31" s="128" t="s">
        <v>27</v>
      </c>
      <c r="C31" s="128"/>
      <c r="D31" s="29">
        <f>SUM(D23:D30)</f>
        <v>9.5</v>
      </c>
      <c r="E31" s="29">
        <f>SUM(E23:E30)</f>
        <v>323</v>
      </c>
      <c r="F31" s="29"/>
      <c r="G31" s="29">
        <f>SUM(G23:G30)</f>
        <v>7.5</v>
      </c>
      <c r="H31" s="29">
        <f>SUM(H23:H30)</f>
        <v>256</v>
      </c>
      <c r="I31" s="29"/>
    </row>
    <row r="32" spans="1:9" x14ac:dyDescent="0.25">
      <c r="A32" s="134"/>
      <c r="B32" s="129" t="s">
        <v>38</v>
      </c>
      <c r="C32" s="129"/>
      <c r="D32" s="129"/>
      <c r="E32" s="129"/>
      <c r="F32" s="129"/>
      <c r="G32" s="129"/>
      <c r="H32" s="129"/>
      <c r="I32" s="129"/>
    </row>
    <row r="33" spans="1:9" ht="29.25" customHeight="1" x14ac:dyDescent="0.25">
      <c r="A33" s="134"/>
      <c r="B33" s="127" t="s">
        <v>39</v>
      </c>
      <c r="C33" s="127"/>
      <c r="D33" s="30">
        <v>2</v>
      </c>
      <c r="E33" s="30">
        <v>68</v>
      </c>
      <c r="F33" s="30" t="s">
        <v>90</v>
      </c>
      <c r="G33" s="30">
        <v>2</v>
      </c>
      <c r="H33" s="30">
        <v>68</v>
      </c>
      <c r="I33" s="30" t="s">
        <v>90</v>
      </c>
    </row>
    <row r="34" spans="1:9" x14ac:dyDescent="0.25">
      <c r="A34" s="134"/>
      <c r="B34" s="128" t="s">
        <v>27</v>
      </c>
      <c r="C34" s="128"/>
      <c r="D34" s="29">
        <v>2</v>
      </c>
      <c r="E34" s="29">
        <v>68</v>
      </c>
      <c r="F34" s="29"/>
      <c r="G34" s="29">
        <v>2</v>
      </c>
      <c r="H34" s="29">
        <v>68</v>
      </c>
      <c r="I34" s="29"/>
    </row>
    <row r="35" spans="1:9" x14ac:dyDescent="0.25">
      <c r="A35" s="134"/>
      <c r="B35" s="129" t="s">
        <v>56</v>
      </c>
      <c r="C35" s="129"/>
      <c r="D35" s="129"/>
      <c r="E35" s="129"/>
      <c r="F35" s="129"/>
      <c r="G35" s="129"/>
      <c r="H35" s="129"/>
      <c r="I35" s="129"/>
    </row>
    <row r="36" spans="1:9" ht="27" customHeight="1" x14ac:dyDescent="0.25">
      <c r="A36" s="134"/>
      <c r="B36" s="121" t="s">
        <v>63</v>
      </c>
      <c r="C36" s="122"/>
      <c r="D36" s="40">
        <v>1</v>
      </c>
      <c r="E36" s="44">
        <v>34</v>
      </c>
      <c r="F36" s="31" t="s">
        <v>77</v>
      </c>
      <c r="G36" s="31">
        <v>0.5</v>
      </c>
      <c r="H36" s="31">
        <v>17</v>
      </c>
      <c r="I36" s="31" t="s">
        <v>69</v>
      </c>
    </row>
    <row r="37" spans="1:9" ht="30.75" customHeight="1" x14ac:dyDescent="0.25">
      <c r="A37" s="134"/>
      <c r="B37" s="121" t="s">
        <v>58</v>
      </c>
      <c r="C37" s="122"/>
      <c r="D37" s="40">
        <v>1</v>
      </c>
      <c r="E37" s="45">
        <v>34</v>
      </c>
      <c r="F37" s="62" t="s">
        <v>76</v>
      </c>
      <c r="G37" s="31">
        <v>2</v>
      </c>
      <c r="H37" s="31">
        <v>68</v>
      </c>
      <c r="I37" s="62" t="s">
        <v>76</v>
      </c>
    </row>
    <row r="38" spans="1:9" ht="29.25" customHeight="1" x14ac:dyDescent="0.25">
      <c r="A38" s="134"/>
      <c r="B38" s="125" t="s">
        <v>65</v>
      </c>
      <c r="C38" s="126"/>
      <c r="D38" s="41">
        <v>1</v>
      </c>
      <c r="E38" s="46">
        <v>34</v>
      </c>
      <c r="F38" s="32" t="s">
        <v>84</v>
      </c>
      <c r="G38" s="32">
        <v>1</v>
      </c>
      <c r="H38" s="32">
        <v>34</v>
      </c>
      <c r="I38" s="61" t="s">
        <v>84</v>
      </c>
    </row>
    <row r="39" spans="1:9" ht="16.5" customHeight="1" x14ac:dyDescent="0.25">
      <c r="A39" s="134"/>
      <c r="B39" s="125" t="s">
        <v>97</v>
      </c>
      <c r="C39" s="130"/>
      <c r="D39" s="39"/>
      <c r="E39" s="58"/>
      <c r="F39" s="32"/>
      <c r="G39" s="32">
        <v>1</v>
      </c>
      <c r="H39" s="32">
        <v>34</v>
      </c>
      <c r="I39" s="61" t="s">
        <v>90</v>
      </c>
    </row>
    <row r="40" spans="1:9" ht="29.25" customHeight="1" x14ac:dyDescent="0.25">
      <c r="A40" s="134"/>
      <c r="B40" s="125" t="s">
        <v>96</v>
      </c>
      <c r="C40" s="130"/>
      <c r="D40" s="39">
        <v>0.5</v>
      </c>
      <c r="E40" s="58">
        <v>17</v>
      </c>
      <c r="F40" s="32" t="s">
        <v>90</v>
      </c>
      <c r="G40" s="32"/>
      <c r="H40" s="32"/>
      <c r="I40" s="61"/>
    </row>
    <row r="41" spans="1:9" ht="29.25" customHeight="1" x14ac:dyDescent="0.25">
      <c r="A41" s="134"/>
      <c r="B41" s="125" t="s">
        <v>95</v>
      </c>
      <c r="C41" s="130"/>
      <c r="D41" s="39"/>
      <c r="E41" s="58"/>
      <c r="F41" s="32"/>
      <c r="G41" s="32">
        <v>1</v>
      </c>
      <c r="H41" s="32">
        <v>34</v>
      </c>
      <c r="I41" s="61" t="s">
        <v>90</v>
      </c>
    </row>
    <row r="42" spans="1:9" x14ac:dyDescent="0.25">
      <c r="A42" s="134"/>
      <c r="B42" s="123" t="s">
        <v>27</v>
      </c>
      <c r="C42" s="124"/>
      <c r="D42" s="42">
        <f>SUM(D36:D41)</f>
        <v>3.5</v>
      </c>
      <c r="E42" s="47">
        <f>SUM(E36:E40)</f>
        <v>119</v>
      </c>
      <c r="F42" s="29"/>
      <c r="G42" s="29">
        <f>SUM(G36:G41)</f>
        <v>5.5</v>
      </c>
      <c r="H42" s="29">
        <f>SUM(H36:H41)</f>
        <v>187</v>
      </c>
      <c r="I42" s="29"/>
    </row>
    <row r="43" spans="1:9" ht="22.5" customHeight="1" x14ac:dyDescent="0.25">
      <c r="A43" s="134"/>
      <c r="B43" s="33" t="s">
        <v>55</v>
      </c>
      <c r="C43" s="59"/>
      <c r="D43" s="43">
        <v>34</v>
      </c>
      <c r="E43" s="47">
        <v>1156</v>
      </c>
      <c r="F43" s="34"/>
      <c r="G43" s="34">
        <v>34</v>
      </c>
      <c r="H43" s="34">
        <v>1156</v>
      </c>
      <c r="I43" s="34"/>
    </row>
    <row r="45" spans="1:9" ht="15.75" x14ac:dyDescent="0.25">
      <c r="B45" s="63" t="s">
        <v>78</v>
      </c>
      <c r="C45" s="63"/>
      <c r="D45" s="63"/>
      <c r="E45" s="63"/>
      <c r="F45" s="63"/>
      <c r="H45" s="68" t="s">
        <v>87</v>
      </c>
      <c r="I45" s="68"/>
    </row>
    <row r="46" spans="1:9" ht="15.75" x14ac:dyDescent="0.25">
      <c r="B46" s="64" t="s">
        <v>79</v>
      </c>
      <c r="C46" s="63"/>
      <c r="D46" s="63"/>
      <c r="E46" s="63"/>
      <c r="F46" s="63"/>
      <c r="H46" s="67" t="s">
        <v>89</v>
      </c>
      <c r="I46" s="67"/>
    </row>
    <row r="47" spans="1:9" ht="15.75" x14ac:dyDescent="0.25">
      <c r="B47" s="64" t="s">
        <v>80</v>
      </c>
      <c r="C47" s="64"/>
      <c r="D47" s="65"/>
      <c r="E47" s="65"/>
      <c r="F47" s="65"/>
      <c r="H47" s="63" t="s">
        <v>82</v>
      </c>
      <c r="I47" s="63"/>
    </row>
    <row r="48" spans="1:9" ht="15.75" x14ac:dyDescent="0.25">
      <c r="B48" s="118" t="s">
        <v>81</v>
      </c>
      <c r="C48" s="118"/>
      <c r="D48" s="118"/>
      <c r="E48" s="118"/>
      <c r="F48" s="66"/>
      <c r="H48" s="63" t="s">
        <v>88</v>
      </c>
      <c r="I48" s="63"/>
    </row>
    <row r="49" spans="2:8" ht="15.75" x14ac:dyDescent="0.25">
      <c r="B49" s="68" t="s">
        <v>83</v>
      </c>
      <c r="H49" s="63" t="s">
        <v>86</v>
      </c>
    </row>
    <row r="50" spans="2:8" ht="15.75" x14ac:dyDescent="0.25">
      <c r="B50" s="68" t="s">
        <v>85</v>
      </c>
      <c r="C50" s="68"/>
      <c r="H50" s="63" t="s">
        <v>91</v>
      </c>
    </row>
  </sheetData>
  <mergeCells count="41">
    <mergeCell ref="G8:I8"/>
    <mergeCell ref="D10:F10"/>
    <mergeCell ref="G10:I10"/>
    <mergeCell ref="B16:C16"/>
    <mergeCell ref="B17:C17"/>
    <mergeCell ref="B18:C18"/>
    <mergeCell ref="B19:C19"/>
    <mergeCell ref="B3:F3"/>
    <mergeCell ref="A8:C10"/>
    <mergeCell ref="D8:F8"/>
    <mergeCell ref="B20:C20"/>
    <mergeCell ref="B21:C21"/>
    <mergeCell ref="A22:A43"/>
    <mergeCell ref="B22:I22"/>
    <mergeCell ref="B23:C23"/>
    <mergeCell ref="B25:C25"/>
    <mergeCell ref="B26:C26"/>
    <mergeCell ref="B27:C27"/>
    <mergeCell ref="B28:C28"/>
    <mergeCell ref="B29:C29"/>
    <mergeCell ref="A11:A21"/>
    <mergeCell ref="B11:I11"/>
    <mergeCell ref="B12:I12"/>
    <mergeCell ref="B13:C13"/>
    <mergeCell ref="B14:C14"/>
    <mergeCell ref="B15:C15"/>
    <mergeCell ref="B48:E48"/>
    <mergeCell ref="B24:C24"/>
    <mergeCell ref="B36:C36"/>
    <mergeCell ref="B42:C42"/>
    <mergeCell ref="B37:C37"/>
    <mergeCell ref="B38:C38"/>
    <mergeCell ref="B30:C30"/>
    <mergeCell ref="B31:C31"/>
    <mergeCell ref="B32:I32"/>
    <mergeCell ref="B33:C33"/>
    <mergeCell ref="B34:C34"/>
    <mergeCell ref="B35:I35"/>
    <mergeCell ref="B41:C41"/>
    <mergeCell ref="B40:C40"/>
    <mergeCell ref="B39:C3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2016-2018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2019-09-05T02:58:52Z</dcterms:modified>
</cp:coreProperties>
</file>